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P:\RSSD\WEB\Nový web 2019\K vyvěšení\"/>
    </mc:Choice>
  </mc:AlternateContent>
  <xr:revisionPtr revIDLastSave="0" documentId="8_{D294C027-014E-43DC-9639-F16FE6F3B7D0}" xr6:coauthVersionLast="47" xr6:coauthVersionMax="47" xr10:uidLastSave="{00000000-0000-0000-0000-000000000000}"/>
  <bookViews>
    <workbookView xWindow="-108" yWindow="-108" windowWidth="23256" windowHeight="12576" tabRatio="870" xr2:uid="{00000000-000D-0000-FFFF-FFFF00000000}"/>
  </bookViews>
  <sheets>
    <sheet name="strana 1 - protokol " sheetId="30" r:id="rId1"/>
    <sheet name="strana 2 - foto" sheetId="29" r:id="rId2"/>
  </sheets>
  <definedNames>
    <definedName name="A">#REF!</definedName>
    <definedName name="_xlnm.Print_Area" localSheetId="0">'strana 1 - protokol '!$B$2:$L$46</definedName>
    <definedName name="_xlnm.Print_Area" localSheetId="1">'strana 2 - foto'!$B$1:$AP$56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30" l="1"/>
  <c r="N35" i="30"/>
  <c r="O35" i="30" s="1"/>
  <c r="N34" i="30"/>
  <c r="O34" i="30" s="1"/>
  <c r="N33" i="30"/>
  <c r="O33" i="30" s="1"/>
  <c r="N32" i="30"/>
  <c r="O32" i="30" s="1"/>
  <c r="N31" i="30"/>
  <c r="O31" i="30" s="1"/>
  <c r="N30" i="30"/>
  <c r="O30" i="30" s="1"/>
  <c r="N29" i="30"/>
  <c r="O29" i="30" s="1"/>
  <c r="N28" i="30"/>
  <c r="O28" i="30" s="1"/>
  <c r="N27" i="30"/>
  <c r="O27" i="30" s="1"/>
  <c r="N26" i="30"/>
  <c r="O26" i="30" s="1"/>
  <c r="N25" i="30"/>
  <c r="O25" i="30" s="1"/>
  <c r="N24" i="30"/>
  <c r="O24" i="30" s="1"/>
  <c r="N23" i="30"/>
  <c r="O23" i="30" s="1"/>
  <c r="N22" i="30"/>
  <c r="O22" i="30" s="1"/>
  <c r="N21" i="30"/>
  <c r="O21" i="30" s="1"/>
  <c r="N20" i="30"/>
  <c r="O20" i="30" s="1"/>
  <c r="N19" i="30"/>
  <c r="O19" i="30" s="1"/>
  <c r="N18" i="30"/>
  <c r="O18" i="30" s="1"/>
  <c r="N17" i="30"/>
  <c r="O17" i="30" s="1"/>
  <c r="N16" i="30"/>
  <c r="O16" i="30" s="1"/>
  <c r="N15" i="30"/>
  <c r="O15" i="30" s="1"/>
  <c r="N14" i="30"/>
  <c r="O14" i="30" s="1"/>
  <c r="O36" i="30" l="1"/>
  <c r="P14" i="30" s="1"/>
  <c r="Q14" i="30" l="1"/>
  <c r="P20" i="30"/>
  <c r="Q20" i="30" s="1"/>
  <c r="P19" i="30"/>
  <c r="Q19" i="30" s="1"/>
  <c r="P33" i="30"/>
  <c r="Q33" i="30" s="1"/>
  <c r="P21" i="30"/>
  <c r="Q21" i="30" s="1"/>
  <c r="P25" i="30"/>
  <c r="Q25" i="30" s="1"/>
  <c r="P16" i="30"/>
  <c r="Q16" i="30" s="1"/>
  <c r="P30" i="30"/>
  <c r="Q30" i="30" s="1"/>
  <c r="P22" i="30"/>
  <c r="Q22" i="30" s="1"/>
  <c r="P15" i="30"/>
  <c r="Q15" i="30" s="1"/>
  <c r="P24" i="30"/>
  <c r="Q24" i="30" s="1"/>
  <c r="P27" i="30"/>
  <c r="Q27" i="30" s="1"/>
  <c r="P23" i="30"/>
  <c r="Q23" i="30" s="1"/>
  <c r="P29" i="30"/>
  <c r="Q29" i="30" s="1"/>
  <c r="P35" i="30"/>
  <c r="Q35" i="30" s="1"/>
  <c r="P26" i="30"/>
  <c r="Q26" i="30" s="1"/>
  <c r="P32" i="30"/>
  <c r="Q32" i="30" s="1"/>
  <c r="P17" i="30"/>
  <c r="Q17" i="30" s="1"/>
  <c r="P31" i="30"/>
  <c r="Q31" i="30" s="1"/>
  <c r="P34" i="30"/>
  <c r="Q34" i="30" s="1"/>
  <c r="P18" i="30"/>
  <c r="Q18" i="30" s="1"/>
  <c r="P28" i="30"/>
  <c r="Q28" i="30" s="1"/>
  <c r="P36" i="30" l="1"/>
  <c r="Q36" i="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Rudolf Musil</author>
  </authors>
  <commentList>
    <comment ref="E13" authorId="0" shapeId="0" xr:uid="{275815B2-F088-48C5-83C0-22988B2EF1D8}">
      <text>
        <r>
          <rPr>
            <sz val="9"/>
            <color indexed="81"/>
            <rFont val="Arial"/>
            <family val="2"/>
            <charset val="238"/>
          </rPr>
          <t>Do tohoto sloupce uveďte u jednotlivých položek proinvestovanou částku.</t>
        </r>
      </text>
    </comment>
    <comment ref="E36" authorId="0" shapeId="0" xr:uid="{030C9DDA-E77F-4854-B3FC-7DA37F6C8AFC}">
      <text>
        <r>
          <rPr>
            <sz val="9"/>
            <color indexed="81"/>
            <rFont val="Arial"/>
            <family val="2"/>
            <charset val="238"/>
          </rPr>
          <t>Zde uveďte celkovou proinvestovanou částku.</t>
        </r>
      </text>
    </comment>
    <comment ref="I42" authorId="0" shapeId="0" xr:uid="{7DF3E130-6468-4676-809D-89D7F73B1523}">
      <text>
        <r>
          <rPr>
            <sz val="9"/>
            <color indexed="81"/>
            <rFont val="Arial"/>
            <family val="2"/>
            <charset val="238"/>
          </rPr>
          <t>Zde připojte svůj vlastnoruční podpis.</t>
        </r>
      </text>
    </comment>
  </commentList>
</comments>
</file>

<file path=xl/sharedStrings.xml><?xml version="1.0" encoding="utf-8"?>
<sst xmlns="http://schemas.openxmlformats.org/spreadsheetml/2006/main" count="50" uniqueCount="50">
  <si>
    <r>
      <t>PROTOKOL</t>
    </r>
    <r>
      <rPr>
        <b/>
        <sz val="9"/>
        <rFont val="Arial"/>
        <family val="2"/>
        <charset val="238"/>
      </rPr>
      <t xml:space="preserve"> </t>
    </r>
    <r>
      <rPr>
        <b/>
        <sz val="14"/>
        <rFont val="Arial"/>
        <family val="2"/>
        <charset val="238"/>
      </rPr>
      <t xml:space="preserve"> O</t>
    </r>
    <r>
      <rPr>
        <b/>
        <sz val="9"/>
        <rFont val="Arial"/>
        <family val="2"/>
        <charset val="238"/>
      </rPr>
      <t xml:space="preserve"> </t>
    </r>
    <r>
      <rPr>
        <b/>
        <sz val="14"/>
        <rFont val="Arial"/>
        <family val="2"/>
        <charset val="238"/>
      </rPr>
      <t xml:space="preserve"> STAVU</t>
    </r>
    <r>
      <rPr>
        <b/>
        <sz val="9"/>
        <rFont val="Arial"/>
        <family val="2"/>
        <charset val="238"/>
      </rPr>
      <t xml:space="preserve"> </t>
    </r>
    <r>
      <rPr>
        <b/>
        <sz val="14"/>
        <rFont val="Arial"/>
        <family val="2"/>
        <charset val="238"/>
      </rPr>
      <t xml:space="preserve"> STAVBY</t>
    </r>
    <r>
      <rPr>
        <b/>
        <sz val="9"/>
        <rFont val="Arial"/>
        <family val="2"/>
        <charset val="238"/>
      </rPr>
      <t xml:space="preserve"> </t>
    </r>
    <r>
      <rPr>
        <b/>
        <sz val="14"/>
        <rFont val="Arial"/>
        <family val="2"/>
        <charset val="238"/>
      </rPr>
      <t xml:space="preserve"> č.</t>
    </r>
  </si>
  <si>
    <t>ANO</t>
  </si>
  <si>
    <t>K výsledku stanovení ceny externího odhadu č.</t>
  </si>
  <si>
    <t>NE</t>
  </si>
  <si>
    <t>Příjmení a jméno klienta:</t>
  </si>
  <si>
    <t xml:space="preserve">Druh nemovitosti:          </t>
  </si>
  <si>
    <t>Katastrální území (dle listu vlastnictví):</t>
  </si>
  <si>
    <t>Obec (dle listu vlastnictví):</t>
  </si>
  <si>
    <t>Adresa nemovitosti:</t>
  </si>
  <si>
    <t>Je stavba využita k zajištění hypotečního úvěru?</t>
  </si>
  <si>
    <t>Odpovídá stavba projektové dokumentaci?</t>
  </si>
  <si>
    <t>Je stavba řádně evidována v katastru nemovitostí?</t>
  </si>
  <si>
    <t>Pokud protokol slouží k potvrzení dokončení komunikace a inženýrských sítí k pozemku, potvrďte jejich kolaudaci.</t>
  </si>
  <si>
    <t>Druh konstrukcí</t>
  </si>
  <si>
    <t>Realizováno?</t>
  </si>
  <si>
    <t>Proinvestováno (v Kč)</t>
  </si>
  <si>
    <t>Komentář</t>
  </si>
  <si>
    <t xml:space="preserve">    sklady</t>
  </si>
  <si>
    <t>základy a zemní práce</t>
  </si>
  <si>
    <t>svislé konstrukce</t>
  </si>
  <si>
    <t>vodorovné konstrukce, stropy</t>
  </si>
  <si>
    <t>konstrukce střechy</t>
  </si>
  <si>
    <t>krytina střech</t>
  </si>
  <si>
    <t>klempířské konstrukce</t>
  </si>
  <si>
    <t>úpravy vnitřních povrchů</t>
  </si>
  <si>
    <t>úpravy vnějších povrchů</t>
  </si>
  <si>
    <t>vnitřní obklady</t>
  </si>
  <si>
    <t>schody</t>
  </si>
  <si>
    <t>dveře a vrata</t>
  </si>
  <si>
    <t>okna</t>
  </si>
  <si>
    <t>povrch podlah</t>
  </si>
  <si>
    <t>vytápění</t>
  </si>
  <si>
    <t>elektroinstalace vč. bleskosvodu</t>
  </si>
  <si>
    <t>vnitřní vodovod</t>
  </si>
  <si>
    <t>vnitřní kanalizace</t>
  </si>
  <si>
    <t>vnitřní plynovod</t>
  </si>
  <si>
    <t>ohřev teplé vody</t>
  </si>
  <si>
    <t>vybavení kuchyní</t>
  </si>
  <si>
    <t>vnitřní hygienická zařízení vč. WC</t>
  </si>
  <si>
    <t>ostatní vnitřní vybavení (výtahy, VZT, EPS a pod.)</t>
  </si>
  <si>
    <t>Dokončení objektu celkem:</t>
  </si>
  <si>
    <t>Komentář:</t>
  </si>
  <si>
    <t>Protokol vyhotovil:</t>
  </si>
  <si>
    <t>Jméno a příjmení</t>
  </si>
  <si>
    <t>Datum</t>
  </si>
  <si>
    <t>Podpis</t>
  </si>
  <si>
    <t>Fotodokumentace průběhu stavby</t>
  </si>
  <si>
    <t>Fotografie objektu (exteriér)</t>
  </si>
  <si>
    <t>Fotografie objektu (interiér)</t>
  </si>
  <si>
    <t>K protokolu nezapomeňte připojit fotodokumentaci průběhu výstavby / rekonstrukce, a to 4 fotografie exteriéru a 4 fotografie interiéru. Protokol nám můžete zaslat e-mailem na adresu spravahypotek@rb.cz, prostřednictvím Vašeho internetového bankovnictví (sekce Dokumenty &gt; Nahrát dokument), mobilního bankovnictví (sekce Dokumenty &gt; Mnou nahrané &gt; Nahrát dokument) nebo poštou na adresu Raiffeisenbank a.s., Správa hypotečních úvěrů, tř. Kosmonautů 1082/29, 779 00 Olomouc.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</si>
</sst>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0\ &quot;Kč&quot;"/>
  </numFmts>
  <fonts count="23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name val="Arial CE"/>
      <charset val="238"/>
    </font>
    <font>
      <sz val="11"/>
      <name val="Tahoma"/>
      <family val="2"/>
      <charset val="238"/>
    </font>
    <font>
      <sz val="11"/>
      <color indexed="8"/>
      <name val="Tahoma"/>
      <family val="2"/>
      <charset val="238"/>
    </font>
    <font>
      <b/>
      <sz val="14"/>
      <name val="Tahoma"/>
      <family val="2"/>
      <charset val="238"/>
    </font>
    <font>
      <sz val="10"/>
      <name val="Tahoma"/>
      <family val="2"/>
      <charset val="238"/>
    </font>
    <font>
      <i/>
      <sz val="10"/>
      <name val="Tahoma"/>
      <family val="2"/>
      <charset val="238"/>
    </font>
    <font>
      <i/>
      <sz val="8"/>
      <name val="Tahoma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sz val="11"/>
      <color indexed="9"/>
      <name val="Tahoma"/>
      <family val="2"/>
      <charset val="238"/>
    </font>
    <font>
      <sz val="10"/>
      <color indexed="8"/>
      <name val="Tahoma"/>
      <family val="2"/>
      <charset val="238"/>
    </font>
    <font>
      <b/>
      <sz val="10"/>
      <color indexed="8"/>
      <name val="Tahoma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1.5"/>
      <name val="Arial"/>
      <family val="2"/>
      <charset val="238"/>
    </font>
    <font>
      <sz val="9"/>
      <name val="Tahoma"/>
      <family val="2"/>
      <charset val="238"/>
    </font>
    <font>
      <sz val="9"/>
      <color indexed="81"/>
      <name val="Arial"/>
      <family val="2"/>
      <charset val="238"/>
    </font>
    <font>
      <sz val="7.5"/>
      <name val="Arial"/>
      <family val="2"/>
      <charset val="238"/>
    </font>
    <font>
      <sz val="8"/>
      <color rgb="FF000000"/>
      <name val="Segoe U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8DBF4"/>
        <bgColor indexed="64"/>
      </patternFill>
    </fill>
    <fill>
      <patternFill patternType="solid">
        <fgColor rgb="FFFEE600"/>
        <bgColor indexed="64"/>
      </patternFill>
    </fill>
    <fill>
      <patternFill patternType="solid">
        <fgColor theme="4" tint="0.79998168889431442"/>
        <bgColor indexed="64"/>
      </patternFill>
    </fill>
  </fills>
  <borders count="5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9" fontId="1" fillId="0" borderId="0" applyFont="0" applyFill="0" applyBorder="0" applyAlignment="0" applyProtection="0"/>
  </cellStyleXfs>
  <cellXfs count="141">
    <xf numFmtId="0" fontId="0" fillId="0" borderId="0" xfId="0"/>
    <xf numFmtId="0" fontId="3" fillId="0" borderId="0" xfId="1" applyFont="1" applyAlignment="1" applyProtection="1">
      <alignment vertical="center"/>
      <protection hidden="1"/>
    </xf>
    <xf numFmtId="0" fontId="6" fillId="0" borderId="0" xfId="1" applyFont="1" applyAlignment="1" applyProtection="1">
      <alignment vertical="center"/>
      <protection hidden="1"/>
    </xf>
    <xf numFmtId="0" fontId="0" fillId="0" borderId="0" xfId="0" applyProtection="1">
      <protection hidden="1"/>
    </xf>
    <xf numFmtId="0" fontId="10" fillId="0" borderId="0" xfId="0" applyFont="1" applyProtection="1">
      <protection hidden="1"/>
    </xf>
    <xf numFmtId="0" fontId="0" fillId="4" borderId="0" xfId="0" applyFill="1" applyProtection="1">
      <protection hidden="1"/>
    </xf>
    <xf numFmtId="0" fontId="4" fillId="4" borderId="0" xfId="1" applyFont="1" applyFill="1" applyAlignment="1" applyProtection="1">
      <alignment vertical="center"/>
      <protection hidden="1"/>
    </xf>
    <xf numFmtId="0" fontId="11" fillId="4" borderId="0" xfId="1" applyFont="1" applyFill="1" applyAlignment="1" applyProtection="1">
      <alignment vertical="center"/>
      <protection hidden="1"/>
    </xf>
    <xf numFmtId="3" fontId="6" fillId="4" borderId="0" xfId="1" applyNumberFormat="1" applyFont="1" applyFill="1" applyAlignment="1" applyProtection="1">
      <alignment vertical="center"/>
      <protection hidden="1"/>
    </xf>
    <xf numFmtId="164" fontId="6" fillId="4" borderId="0" xfId="2" applyNumberFormat="1" applyFont="1" applyFill="1" applyAlignment="1" applyProtection="1">
      <alignment vertical="center"/>
      <protection hidden="1"/>
    </xf>
    <xf numFmtId="164" fontId="12" fillId="4" borderId="0" xfId="2" applyNumberFormat="1" applyFont="1" applyFill="1" applyAlignment="1" applyProtection="1">
      <alignment vertical="center"/>
      <protection hidden="1"/>
    </xf>
    <xf numFmtId="9" fontId="6" fillId="4" borderId="3" xfId="0" applyNumberFormat="1" applyFont="1" applyFill="1" applyBorder="1" applyAlignment="1" applyProtection="1">
      <alignment horizontal="center" vertical="center"/>
      <protection hidden="1"/>
    </xf>
    <xf numFmtId="9" fontId="7" fillId="4" borderId="5" xfId="0" applyNumberFormat="1" applyFont="1" applyFill="1" applyBorder="1" applyAlignment="1" applyProtection="1">
      <alignment horizontal="center" vertical="center"/>
      <protection hidden="1"/>
    </xf>
    <xf numFmtId="9" fontId="7" fillId="4" borderId="7" xfId="0" applyNumberFormat="1" applyFont="1" applyFill="1" applyBorder="1" applyAlignment="1" applyProtection="1">
      <alignment horizontal="center" vertical="center"/>
      <protection hidden="1"/>
    </xf>
    <xf numFmtId="3" fontId="12" fillId="4" borderId="0" xfId="1" applyNumberFormat="1" applyFont="1" applyFill="1" applyAlignment="1" applyProtection="1">
      <alignment vertical="center"/>
      <protection hidden="1"/>
    </xf>
    <xf numFmtId="164" fontId="13" fillId="4" borderId="0" xfId="2" applyNumberFormat="1" applyFont="1" applyFill="1" applyAlignment="1" applyProtection="1">
      <alignment vertical="center"/>
      <protection hidden="1"/>
    </xf>
    <xf numFmtId="9" fontId="6" fillId="4" borderId="29" xfId="1" applyNumberFormat="1" applyFont="1" applyFill="1" applyBorder="1" applyAlignment="1" applyProtection="1">
      <alignment horizontal="center" vertical="center"/>
      <protection hidden="1"/>
    </xf>
    <xf numFmtId="0" fontId="0" fillId="5" borderId="0" xfId="0" applyFill="1" applyProtection="1">
      <protection hidden="1"/>
    </xf>
    <xf numFmtId="0" fontId="16" fillId="6" borderId="28" xfId="1" applyFont="1" applyFill="1" applyBorder="1" applyAlignment="1" applyProtection="1">
      <alignment horizontal="center" vertical="center" wrapText="1"/>
      <protection hidden="1"/>
    </xf>
    <xf numFmtId="0" fontId="17" fillId="0" borderId="0" xfId="1" applyFont="1" applyAlignment="1" applyProtection="1">
      <alignment horizontal="left" vertical="center"/>
      <protection hidden="1"/>
    </xf>
    <xf numFmtId="0" fontId="17" fillId="0" borderId="0" xfId="1" applyFont="1" applyAlignment="1" applyProtection="1">
      <alignment vertical="center"/>
      <protection hidden="1"/>
    </xf>
    <xf numFmtId="0" fontId="17" fillId="0" borderId="11" xfId="1" applyFont="1" applyBorder="1" applyAlignment="1" applyProtection="1">
      <alignment horizontal="left" vertical="center"/>
      <protection hidden="1"/>
    </xf>
    <xf numFmtId="0" fontId="17" fillId="0" borderId="10" xfId="1" applyFont="1" applyBorder="1" applyAlignment="1" applyProtection="1">
      <alignment horizontal="center" vertical="center"/>
      <protection hidden="1"/>
    </xf>
    <xf numFmtId="0" fontId="17" fillId="0" borderId="11" xfId="1" applyFont="1" applyBorder="1" applyAlignment="1" applyProtection="1">
      <alignment horizontal="center" vertical="center"/>
      <protection hidden="1"/>
    </xf>
    <xf numFmtId="49" fontId="19" fillId="6" borderId="0" xfId="1" applyNumberFormat="1" applyFont="1" applyFill="1" applyAlignment="1" applyProtection="1">
      <alignment horizontal="left" vertical="center" indent="1"/>
      <protection hidden="1"/>
    </xf>
    <xf numFmtId="49" fontId="19" fillId="6" borderId="10" xfId="1" applyNumberFormat="1" applyFont="1" applyFill="1" applyBorder="1" applyAlignment="1" applyProtection="1">
      <alignment horizontal="left" vertical="center" indent="1"/>
      <protection hidden="1"/>
    </xf>
    <xf numFmtId="165" fontId="16" fillId="6" borderId="52" xfId="1" applyNumberFormat="1" applyFont="1" applyFill="1" applyBorder="1" applyAlignment="1" applyProtection="1">
      <alignment horizontal="right" vertical="center" indent="1"/>
      <protection hidden="1"/>
    </xf>
    <xf numFmtId="0" fontId="17" fillId="0" borderId="0" xfId="1" applyFont="1" applyAlignment="1" applyProtection="1">
      <alignment horizontal="center"/>
      <protection hidden="1"/>
    </xf>
    <xf numFmtId="0" fontId="17" fillId="0" borderId="0" xfId="1" applyFont="1" applyProtection="1">
      <protection hidden="1"/>
    </xf>
    <xf numFmtId="0" fontId="16" fillId="6" borderId="16" xfId="1" applyFont="1" applyFill="1" applyBorder="1" applyAlignment="1" applyProtection="1">
      <alignment horizontal="center" vertical="center" wrapText="1"/>
      <protection hidden="1"/>
    </xf>
    <xf numFmtId="0" fontId="17" fillId="0" borderId="26" xfId="1" applyFont="1" applyBorder="1" applyAlignment="1" applyProtection="1">
      <alignment horizontal="center"/>
      <protection hidden="1"/>
    </xf>
    <xf numFmtId="0" fontId="17" fillId="0" borderId="0" xfId="1" applyFont="1" applyAlignment="1" applyProtection="1">
      <alignment horizontal="center" vertical="center"/>
      <protection hidden="1"/>
    </xf>
    <xf numFmtId="0" fontId="3" fillId="4" borderId="0" xfId="1" applyFont="1" applyFill="1" applyAlignment="1" applyProtection="1">
      <alignment vertical="center"/>
      <protection hidden="1"/>
    </xf>
    <xf numFmtId="0" fontId="1" fillId="0" borderId="3" xfId="1" applyFont="1" applyBorder="1" applyAlignment="1" applyProtection="1">
      <alignment horizontal="center" vertical="center"/>
      <protection hidden="1"/>
    </xf>
    <xf numFmtId="0" fontId="0" fillId="3" borderId="0" xfId="0" applyFill="1" applyProtection="1">
      <protection hidden="1"/>
    </xf>
    <xf numFmtId="165" fontId="16" fillId="2" borderId="12" xfId="1" applyNumberFormat="1" applyFont="1" applyFill="1" applyBorder="1" applyAlignment="1" applyProtection="1">
      <alignment horizontal="right" vertical="center" indent="1"/>
      <protection locked="0" hidden="1"/>
    </xf>
    <xf numFmtId="49" fontId="17" fillId="0" borderId="0" xfId="1" applyNumberFormat="1" applyFont="1" applyAlignment="1" applyProtection="1">
      <alignment horizontal="center" vertical="center"/>
      <protection locked="0" hidden="1"/>
    </xf>
    <xf numFmtId="0" fontId="3" fillId="0" borderId="0" xfId="1" applyFont="1" applyAlignment="1">
      <alignment vertical="center"/>
    </xf>
    <xf numFmtId="0" fontId="6" fillId="0" borderId="13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14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6" fillId="0" borderId="15" xfId="1" applyFont="1" applyBorder="1" applyAlignment="1">
      <alignment vertical="center"/>
    </xf>
    <xf numFmtId="0" fontId="6" fillId="0" borderId="16" xfId="1" applyFont="1" applyBorder="1" applyAlignment="1">
      <alignment vertical="center"/>
    </xf>
    <xf numFmtId="0" fontId="8" fillId="0" borderId="16" xfId="1" applyFont="1" applyBorder="1" applyAlignment="1">
      <alignment vertical="center"/>
    </xf>
    <xf numFmtId="0" fontId="6" fillId="0" borderId="17" xfId="1" applyFont="1" applyBorder="1" applyAlignment="1">
      <alignment vertical="center"/>
    </xf>
    <xf numFmtId="49" fontId="21" fillId="0" borderId="32" xfId="1" applyNumberFormat="1" applyFont="1" applyBorder="1" applyAlignment="1" applyProtection="1">
      <alignment horizontal="left" vertical="center" wrapText="1" indent="1"/>
      <protection locked="0" hidden="1"/>
    </xf>
    <xf numFmtId="49" fontId="21" fillId="0" borderId="20" xfId="1" applyNumberFormat="1" applyFont="1" applyBorder="1" applyAlignment="1" applyProtection="1">
      <alignment horizontal="left" vertical="center" wrapText="1" indent="1"/>
      <protection locked="0" hidden="1"/>
    </xf>
    <xf numFmtId="49" fontId="21" fillId="0" borderId="33" xfId="1" applyNumberFormat="1" applyFont="1" applyBorder="1" applyAlignment="1" applyProtection="1">
      <alignment horizontal="left" vertical="center" wrapText="1" indent="1"/>
      <protection locked="0" hidden="1"/>
    </xf>
    <xf numFmtId="0" fontId="17" fillId="0" borderId="27" xfId="1" applyFont="1" applyBorder="1" applyAlignment="1" applyProtection="1">
      <alignment horizontal="center" vertical="center"/>
      <protection locked="0" hidden="1"/>
    </xf>
    <xf numFmtId="0" fontId="17" fillId="0" borderId="26" xfId="1" applyFont="1" applyBorder="1" applyAlignment="1" applyProtection="1">
      <alignment horizontal="center"/>
      <protection hidden="1"/>
    </xf>
    <xf numFmtId="49" fontId="17" fillId="0" borderId="11" xfId="1" applyNumberFormat="1" applyFont="1" applyBorder="1" applyAlignment="1" applyProtection="1">
      <alignment horizontal="left" vertical="top" wrapText="1" indent="1"/>
      <protection locked="0" hidden="1"/>
    </xf>
    <xf numFmtId="49" fontId="17" fillId="0" borderId="0" xfId="1" applyNumberFormat="1" applyFont="1" applyAlignment="1" applyProtection="1">
      <alignment horizontal="left" vertical="top" wrapText="1" indent="1"/>
      <protection locked="0" hidden="1"/>
    </xf>
    <xf numFmtId="49" fontId="17" fillId="0" borderId="10" xfId="1" applyNumberFormat="1" applyFont="1" applyBorder="1" applyAlignment="1" applyProtection="1">
      <alignment horizontal="left" vertical="top" wrapText="1" indent="1"/>
      <protection locked="0" hidden="1"/>
    </xf>
    <xf numFmtId="49" fontId="17" fillId="0" borderId="30" xfId="1" applyNumberFormat="1" applyFont="1" applyBorder="1" applyAlignment="1" applyProtection="1">
      <alignment horizontal="left" vertical="top" wrapText="1" indent="1"/>
      <protection locked="0" hidden="1"/>
    </xf>
    <xf numFmtId="49" fontId="17" fillId="0" borderId="16" xfId="1" applyNumberFormat="1" applyFont="1" applyBorder="1" applyAlignment="1" applyProtection="1">
      <alignment horizontal="left" vertical="top" wrapText="1" indent="1"/>
      <protection locked="0" hidden="1"/>
    </xf>
    <xf numFmtId="49" fontId="17" fillId="0" borderId="40" xfId="1" applyNumberFormat="1" applyFont="1" applyBorder="1" applyAlignment="1" applyProtection="1">
      <alignment horizontal="left" vertical="top" wrapText="1" indent="1"/>
      <protection locked="0" hidden="1"/>
    </xf>
    <xf numFmtId="0" fontId="16" fillId="0" borderId="34" xfId="1" applyFont="1" applyBorder="1" applyAlignment="1" applyProtection="1">
      <alignment horizontal="left" vertical="center" indent="1"/>
      <protection hidden="1"/>
    </xf>
    <xf numFmtId="0" fontId="16" fillId="0" borderId="9" xfId="1" applyFont="1" applyBorder="1" applyAlignment="1" applyProtection="1">
      <alignment horizontal="left" vertical="center" indent="1"/>
      <protection hidden="1"/>
    </xf>
    <xf numFmtId="0" fontId="16" fillId="0" borderId="1" xfId="1" applyFont="1" applyBorder="1" applyAlignment="1" applyProtection="1">
      <alignment horizontal="left" vertical="center" indent="1"/>
      <protection hidden="1"/>
    </xf>
    <xf numFmtId="0" fontId="19" fillId="0" borderId="25" xfId="1" applyFont="1" applyBorder="1" applyAlignment="1" applyProtection="1">
      <alignment horizontal="center" vertical="center"/>
      <protection hidden="1"/>
    </xf>
    <xf numFmtId="0" fontId="19" fillId="0" borderId="21" xfId="1" applyFont="1" applyBorder="1" applyAlignment="1" applyProtection="1">
      <alignment horizontal="center" vertical="center"/>
      <protection hidden="1"/>
    </xf>
    <xf numFmtId="0" fontId="19" fillId="0" borderId="2" xfId="1" applyFont="1" applyBorder="1" applyAlignment="1" applyProtection="1">
      <alignment horizontal="center" vertical="center"/>
      <protection hidden="1"/>
    </xf>
    <xf numFmtId="0" fontId="17" fillId="2" borderId="32" xfId="1" applyFont="1" applyFill="1" applyBorder="1" applyAlignment="1" applyProtection="1">
      <alignment horizontal="left" vertical="center"/>
      <protection hidden="1"/>
    </xf>
    <xf numFmtId="0" fontId="17" fillId="2" borderId="20" xfId="1" applyFont="1" applyFill="1" applyBorder="1" applyAlignment="1" applyProtection="1">
      <alignment horizontal="left" vertical="center"/>
      <protection hidden="1"/>
    </xf>
    <xf numFmtId="0" fontId="17" fillId="2" borderId="33" xfId="1" applyFont="1" applyFill="1" applyBorder="1" applyAlignment="1" applyProtection="1">
      <alignment horizontal="left" vertical="center"/>
      <protection hidden="1"/>
    </xf>
    <xf numFmtId="0" fontId="17" fillId="2" borderId="38" xfId="1" applyFont="1" applyFill="1" applyBorder="1" applyAlignment="1" applyProtection="1">
      <alignment horizontal="center" vertical="center"/>
      <protection hidden="1"/>
    </xf>
    <xf numFmtId="0" fontId="17" fillId="2" borderId="31" xfId="1" applyFont="1" applyFill="1" applyBorder="1" applyAlignment="1" applyProtection="1">
      <alignment horizontal="center" vertical="center"/>
      <protection hidden="1"/>
    </xf>
    <xf numFmtId="0" fontId="17" fillId="2" borderId="39" xfId="1" applyFont="1" applyFill="1" applyBorder="1" applyAlignment="1" applyProtection="1">
      <alignment horizontal="center" vertical="center"/>
      <protection hidden="1"/>
    </xf>
    <xf numFmtId="49" fontId="21" fillId="0" borderId="38" xfId="1" applyNumberFormat="1" applyFont="1" applyBorder="1" applyAlignment="1" applyProtection="1">
      <alignment horizontal="left" vertical="center" wrapText="1" indent="1"/>
      <protection locked="0" hidden="1"/>
    </xf>
    <xf numFmtId="49" fontId="21" fillId="0" borderId="31" xfId="1" applyNumberFormat="1" applyFont="1" applyBorder="1" applyAlignment="1" applyProtection="1">
      <alignment horizontal="left" vertical="center" wrapText="1" indent="1"/>
      <protection locked="0" hidden="1"/>
    </xf>
    <xf numFmtId="49" fontId="21" fillId="0" borderId="39" xfId="1" applyNumberFormat="1" applyFont="1" applyBorder="1" applyAlignment="1" applyProtection="1">
      <alignment horizontal="left" vertical="center" wrapText="1" indent="1"/>
      <protection locked="0" hidden="1"/>
    </xf>
    <xf numFmtId="0" fontId="17" fillId="0" borderId="4" xfId="1" applyFont="1" applyBorder="1" applyAlignment="1" applyProtection="1">
      <alignment horizontal="left" vertical="center" indent="1"/>
      <protection hidden="1"/>
    </xf>
    <xf numFmtId="0" fontId="17" fillId="0" borderId="5" xfId="1" applyFont="1" applyBorder="1" applyAlignment="1" applyProtection="1">
      <alignment horizontal="left" vertical="center" indent="1"/>
      <protection hidden="1"/>
    </xf>
    <xf numFmtId="0" fontId="14" fillId="0" borderId="34" xfId="1" applyFont="1" applyBorder="1" applyAlignment="1" applyProtection="1">
      <alignment horizontal="right" vertical="center" wrapText="1" indent="2"/>
      <protection hidden="1"/>
    </xf>
    <xf numFmtId="0" fontId="14" fillId="0" borderId="9" xfId="1" applyFont="1" applyBorder="1" applyAlignment="1" applyProtection="1">
      <alignment horizontal="right" vertical="center" wrapText="1" indent="2"/>
      <protection hidden="1"/>
    </xf>
    <xf numFmtId="0" fontId="18" fillId="0" borderId="25" xfId="0" applyFont="1" applyBorder="1" applyAlignment="1" applyProtection="1">
      <alignment horizontal="right" vertical="center" indent="2"/>
      <protection hidden="1"/>
    </xf>
    <xf numFmtId="0" fontId="18" fillId="0" borderId="21" xfId="0" applyFont="1" applyBorder="1" applyAlignment="1" applyProtection="1">
      <alignment horizontal="right" vertical="center" indent="2"/>
      <protection hidden="1"/>
    </xf>
    <xf numFmtId="0" fontId="14" fillId="0" borderId="36" xfId="1" applyFont="1" applyBorder="1" applyAlignment="1" applyProtection="1">
      <alignment horizontal="left" vertical="center" wrapText="1" indent="1"/>
      <protection locked="0" hidden="1"/>
    </xf>
    <xf numFmtId="0" fontId="14" fillId="0" borderId="19" xfId="1" applyFont="1" applyBorder="1" applyAlignment="1" applyProtection="1">
      <alignment horizontal="left" vertical="center" wrapText="1" indent="1"/>
      <protection locked="0" hidden="1"/>
    </xf>
    <xf numFmtId="0" fontId="18" fillId="0" borderId="31" xfId="1" applyFont="1" applyBorder="1" applyAlignment="1" applyProtection="1">
      <alignment horizontal="left" vertical="center" wrapText="1" indent="1"/>
      <protection locked="0" hidden="1"/>
    </xf>
    <xf numFmtId="0" fontId="18" fillId="0" borderId="7" xfId="1" applyFont="1" applyBorder="1" applyAlignment="1" applyProtection="1">
      <alignment horizontal="left" vertical="center" wrapText="1" indent="1"/>
      <protection locked="0" hidden="1"/>
    </xf>
    <xf numFmtId="49" fontId="5" fillId="0" borderId="9" xfId="1" applyNumberFormat="1" applyFont="1" applyBorder="1" applyAlignment="1" applyProtection="1">
      <alignment horizontal="center" vertical="center"/>
      <protection hidden="1"/>
    </xf>
    <xf numFmtId="49" fontId="5" fillId="0" borderId="1" xfId="1" applyNumberFormat="1" applyFont="1" applyBorder="1" applyAlignment="1" applyProtection="1">
      <alignment horizontal="center" vertical="center"/>
      <protection hidden="1"/>
    </xf>
    <xf numFmtId="49" fontId="5" fillId="0" borderId="21" xfId="1" applyNumberFormat="1" applyFont="1" applyBorder="1" applyAlignment="1" applyProtection="1">
      <alignment horizontal="center" vertical="center"/>
      <protection hidden="1"/>
    </xf>
    <xf numFmtId="49" fontId="5" fillId="0" borderId="2" xfId="1" applyNumberFormat="1" applyFont="1" applyBorder="1" applyAlignment="1" applyProtection="1">
      <alignment horizontal="center" vertical="center"/>
      <protection hidden="1"/>
    </xf>
    <xf numFmtId="49" fontId="17" fillId="2" borderId="35" xfId="1" applyNumberFormat="1" applyFont="1" applyFill="1" applyBorder="1" applyAlignment="1" applyProtection="1">
      <alignment horizontal="left" vertical="center" indent="1"/>
      <protection locked="0" hidden="1"/>
    </xf>
    <xf numFmtId="49" fontId="17" fillId="2" borderId="36" xfId="1" applyNumberFormat="1" applyFont="1" applyFill="1" applyBorder="1" applyAlignment="1" applyProtection="1">
      <alignment horizontal="left" vertical="center" indent="1"/>
      <protection locked="0" hidden="1"/>
    </xf>
    <xf numFmtId="49" fontId="17" fillId="2" borderId="37" xfId="1" applyNumberFormat="1" applyFont="1" applyFill="1" applyBorder="1" applyAlignment="1" applyProtection="1">
      <alignment horizontal="left" vertical="center" indent="1"/>
      <protection locked="0" hidden="1"/>
    </xf>
    <xf numFmtId="49" fontId="17" fillId="2" borderId="32" xfId="1" applyNumberFormat="1" applyFont="1" applyFill="1" applyBorder="1" applyAlignment="1" applyProtection="1">
      <alignment horizontal="left" vertical="center" indent="1"/>
      <protection locked="0" hidden="1"/>
    </xf>
    <xf numFmtId="49" fontId="17" fillId="2" borderId="20" xfId="1" applyNumberFormat="1" applyFont="1" applyFill="1" applyBorder="1" applyAlignment="1" applyProtection="1">
      <alignment horizontal="left" vertical="center" indent="1"/>
      <protection locked="0" hidden="1"/>
    </xf>
    <xf numFmtId="49" fontId="17" fillId="2" borderId="33" xfId="1" applyNumberFormat="1" applyFont="1" applyFill="1" applyBorder="1" applyAlignment="1" applyProtection="1">
      <alignment horizontal="left" vertical="center" indent="1"/>
      <protection locked="0" hidden="1"/>
    </xf>
    <xf numFmtId="0" fontId="17" fillId="2" borderId="32" xfId="1" applyFont="1" applyFill="1" applyBorder="1" applyAlignment="1" applyProtection="1">
      <alignment horizontal="center" vertical="center"/>
      <protection hidden="1"/>
    </xf>
    <xf numFmtId="0" fontId="17" fillId="2" borderId="20" xfId="1" applyFont="1" applyFill="1" applyBorder="1" applyAlignment="1" applyProtection="1">
      <alignment horizontal="center" vertical="center"/>
      <protection hidden="1"/>
    </xf>
    <xf numFmtId="0" fontId="17" fillId="2" borderId="33" xfId="1" applyFont="1" applyFill="1" applyBorder="1" applyAlignment="1" applyProtection="1">
      <alignment horizontal="center" vertical="center"/>
      <protection hidden="1"/>
    </xf>
    <xf numFmtId="0" fontId="16" fillId="6" borderId="15" xfId="1" applyFont="1" applyFill="1" applyBorder="1" applyAlignment="1" applyProtection="1">
      <alignment horizontal="center" vertical="center" wrapText="1"/>
      <protection hidden="1"/>
    </xf>
    <xf numFmtId="0" fontId="16" fillId="6" borderId="16" xfId="1" applyFont="1" applyFill="1" applyBorder="1" applyAlignment="1" applyProtection="1">
      <alignment horizontal="center" vertical="center" wrapText="1"/>
      <protection hidden="1"/>
    </xf>
    <xf numFmtId="0" fontId="16" fillId="6" borderId="40" xfId="1" applyFont="1" applyFill="1" applyBorder="1" applyAlignment="1" applyProtection="1">
      <alignment horizontal="center" vertical="center" wrapText="1"/>
      <protection hidden="1"/>
    </xf>
    <xf numFmtId="49" fontId="21" fillId="0" borderId="41" xfId="1" applyNumberFormat="1" applyFont="1" applyBorder="1" applyAlignment="1" applyProtection="1">
      <alignment horizontal="left" vertical="center" wrapText="1" indent="1"/>
      <protection locked="0" hidden="1"/>
    </xf>
    <xf numFmtId="49" fontId="21" fillId="0" borderId="42" xfId="1" applyNumberFormat="1" applyFont="1" applyBorder="1" applyAlignment="1" applyProtection="1">
      <alignment horizontal="left" vertical="center" wrapText="1" indent="1"/>
      <protection locked="0" hidden="1"/>
    </xf>
    <xf numFmtId="49" fontId="21" fillId="0" borderId="43" xfId="1" applyNumberFormat="1" applyFont="1" applyBorder="1" applyAlignment="1" applyProtection="1">
      <alignment horizontal="left" vertical="center" wrapText="1" indent="1"/>
      <protection locked="0" hidden="1"/>
    </xf>
    <xf numFmtId="0" fontId="16" fillId="6" borderId="48" xfId="1" applyFont="1" applyFill="1" applyBorder="1" applyAlignment="1" applyProtection="1">
      <alignment horizontal="center" vertical="center" wrapText="1"/>
      <protection hidden="1"/>
    </xf>
    <xf numFmtId="0" fontId="16" fillId="6" borderId="49" xfId="1" applyFont="1" applyFill="1" applyBorder="1" applyAlignment="1" applyProtection="1">
      <alignment horizontal="center" vertical="center" wrapText="1"/>
      <protection hidden="1"/>
    </xf>
    <xf numFmtId="0" fontId="17" fillId="0" borderId="6" xfId="1" applyFont="1" applyBorder="1" applyAlignment="1" applyProtection="1">
      <alignment horizontal="left" vertical="center" indent="1"/>
      <protection hidden="1"/>
    </xf>
    <xf numFmtId="0" fontId="17" fillId="0" borderId="7" xfId="1" applyFont="1" applyBorder="1" applyAlignment="1" applyProtection="1">
      <alignment horizontal="left" vertical="center" indent="1"/>
      <protection hidden="1"/>
    </xf>
    <xf numFmtId="0" fontId="17" fillId="0" borderId="50" xfId="1" applyFont="1" applyBorder="1" applyAlignment="1" applyProtection="1">
      <alignment horizontal="left" vertical="center" indent="1"/>
      <protection hidden="1"/>
    </xf>
    <xf numFmtId="0" fontId="17" fillId="0" borderId="51" xfId="1" applyFont="1" applyBorder="1" applyAlignment="1" applyProtection="1">
      <alignment horizontal="left" vertical="center" indent="1"/>
      <protection hidden="1"/>
    </xf>
    <xf numFmtId="0" fontId="17" fillId="0" borderId="18" xfId="1" applyFont="1" applyBorder="1" applyAlignment="1" applyProtection="1">
      <alignment horizontal="left" vertical="center" indent="1"/>
      <protection hidden="1"/>
    </xf>
    <xf numFmtId="0" fontId="17" fillId="0" borderId="19" xfId="1" applyFont="1" applyBorder="1" applyAlignment="1" applyProtection="1">
      <alignment horizontal="left" vertical="center" indent="1"/>
      <protection hidden="1"/>
    </xf>
    <xf numFmtId="0" fontId="17" fillId="2" borderId="4" xfId="1" applyFont="1" applyFill="1" applyBorder="1" applyAlignment="1" applyProtection="1">
      <alignment horizontal="left" vertical="center" indent="1"/>
      <protection hidden="1"/>
    </xf>
    <xf numFmtId="0" fontId="17" fillId="2" borderId="5" xfId="1" applyFont="1" applyFill="1" applyBorder="1" applyAlignment="1" applyProtection="1">
      <alignment horizontal="left" vertical="center" indent="1"/>
      <protection hidden="1"/>
    </xf>
    <xf numFmtId="0" fontId="17" fillId="2" borderId="6" xfId="1" applyFont="1" applyFill="1" applyBorder="1" applyAlignment="1" applyProtection="1">
      <alignment horizontal="left" vertical="center" wrapText="1" indent="1"/>
      <protection hidden="1"/>
    </xf>
    <xf numFmtId="0" fontId="17" fillId="2" borderId="7" xfId="1" applyFont="1" applyFill="1" applyBorder="1" applyAlignment="1" applyProtection="1">
      <alignment horizontal="left" vertical="center" wrapText="1" indent="1"/>
      <protection hidden="1"/>
    </xf>
    <xf numFmtId="0" fontId="17" fillId="0" borderId="11" xfId="1" applyFont="1" applyBorder="1" applyAlignment="1" applyProtection="1">
      <alignment horizontal="center" vertical="center"/>
      <protection hidden="1"/>
    </xf>
    <xf numFmtId="0" fontId="17" fillId="0" borderId="0" xfId="1" applyFont="1" applyAlignment="1" applyProtection="1">
      <alignment horizontal="center" vertical="center"/>
      <protection hidden="1"/>
    </xf>
    <xf numFmtId="0" fontId="17" fillId="0" borderId="10" xfId="1" applyFont="1" applyBorder="1" applyAlignment="1" applyProtection="1">
      <alignment horizontal="center" vertical="center"/>
      <protection hidden="1"/>
    </xf>
    <xf numFmtId="49" fontId="16" fillId="6" borderId="11" xfId="1" applyNumberFormat="1" applyFont="1" applyFill="1" applyBorder="1" applyAlignment="1" applyProtection="1">
      <alignment horizontal="left" vertical="center" wrapText="1" indent="1"/>
      <protection hidden="1"/>
    </xf>
    <xf numFmtId="49" fontId="17" fillId="6" borderId="0" xfId="1" applyNumberFormat="1" applyFont="1" applyFill="1" applyAlignment="1" applyProtection="1">
      <alignment horizontal="left" vertical="center" indent="1"/>
      <protection hidden="1"/>
    </xf>
    <xf numFmtId="49" fontId="17" fillId="6" borderId="10" xfId="1" applyNumberFormat="1" applyFont="1" applyFill="1" applyBorder="1" applyAlignment="1" applyProtection="1">
      <alignment horizontal="left" vertical="center" indent="1"/>
      <protection hidden="1"/>
    </xf>
    <xf numFmtId="0" fontId="16" fillId="6" borderId="8" xfId="1" applyFont="1" applyFill="1" applyBorder="1" applyAlignment="1" applyProtection="1">
      <alignment horizontal="left" vertical="center" indent="1"/>
      <protection hidden="1"/>
    </xf>
    <xf numFmtId="0" fontId="16" fillId="6" borderId="23" xfId="1" applyFont="1" applyFill="1" applyBorder="1" applyAlignment="1" applyProtection="1">
      <alignment horizontal="left" vertical="center" indent="1"/>
      <protection hidden="1"/>
    </xf>
    <xf numFmtId="0" fontId="16" fillId="6" borderId="47" xfId="1" applyFont="1" applyFill="1" applyBorder="1" applyAlignment="1" applyProtection="1">
      <alignment horizontal="left" vertical="center" indent="1"/>
      <protection hidden="1"/>
    </xf>
    <xf numFmtId="0" fontId="16" fillId="0" borderId="22" xfId="1" applyFont="1" applyBorder="1" applyAlignment="1" applyProtection="1">
      <alignment horizontal="left" vertical="center" indent="1"/>
      <protection hidden="1"/>
    </xf>
    <xf numFmtId="0" fontId="16" fillId="0" borderId="45" xfId="1" applyFont="1" applyBorder="1" applyAlignment="1" applyProtection="1">
      <alignment horizontal="left" vertical="center" indent="1"/>
      <protection hidden="1"/>
    </xf>
    <xf numFmtId="0" fontId="16" fillId="0" borderId="53" xfId="1" applyFont="1" applyBorder="1" applyAlignment="1" applyProtection="1">
      <alignment horizontal="left" vertical="center" indent="1"/>
      <protection hidden="1"/>
    </xf>
    <xf numFmtId="14" fontId="17" fillId="0" borderId="27" xfId="1" applyNumberFormat="1" applyFont="1" applyBorder="1" applyAlignment="1" applyProtection="1">
      <alignment horizontal="center" vertical="center"/>
      <protection locked="0" hidden="1"/>
    </xf>
    <xf numFmtId="0" fontId="6" fillId="7" borderId="44" xfId="1" applyFont="1" applyFill="1" applyBorder="1" applyAlignment="1" applyProtection="1">
      <alignment horizontal="center" vertical="center"/>
      <protection locked="0"/>
    </xf>
    <xf numFmtId="0" fontId="6" fillId="7" borderId="45" xfId="1" applyFont="1" applyFill="1" applyBorder="1" applyAlignment="1" applyProtection="1">
      <alignment horizontal="center" vertical="center"/>
      <protection locked="0"/>
    </xf>
    <xf numFmtId="0" fontId="6" fillId="7" borderId="46" xfId="1" applyFont="1" applyFill="1" applyBorder="1" applyAlignment="1" applyProtection="1">
      <alignment horizontal="center" vertical="center"/>
      <protection locked="0"/>
    </xf>
    <xf numFmtId="0" fontId="6" fillId="7" borderId="13" xfId="1" applyFont="1" applyFill="1" applyBorder="1" applyAlignment="1" applyProtection="1">
      <alignment horizontal="center" vertical="center"/>
      <protection locked="0"/>
    </xf>
    <xf numFmtId="0" fontId="6" fillId="7" borderId="0" xfId="1" applyFont="1" applyFill="1" applyAlignment="1" applyProtection="1">
      <alignment horizontal="center" vertical="center"/>
      <protection locked="0"/>
    </xf>
    <xf numFmtId="0" fontId="6" fillId="7" borderId="14" xfId="1" applyFont="1" applyFill="1" applyBorder="1" applyAlignment="1" applyProtection="1">
      <alignment horizontal="center" vertical="center"/>
      <protection locked="0"/>
    </xf>
    <xf numFmtId="0" fontId="6" fillId="7" borderId="15" xfId="1" applyFont="1" applyFill="1" applyBorder="1" applyAlignment="1" applyProtection="1">
      <alignment horizontal="center" vertical="center"/>
      <protection locked="0"/>
    </xf>
    <xf numFmtId="0" fontId="6" fillId="7" borderId="16" xfId="1" applyFont="1" applyFill="1" applyBorder="1" applyAlignment="1" applyProtection="1">
      <alignment horizontal="center" vertical="center"/>
      <protection locked="0"/>
    </xf>
    <xf numFmtId="0" fontId="6" fillId="7" borderId="17" xfId="1" applyFont="1" applyFill="1" applyBorder="1" applyAlignment="1" applyProtection="1">
      <alignment horizontal="center" vertical="center"/>
      <protection locked="0"/>
    </xf>
    <xf numFmtId="0" fontId="17" fillId="0" borderId="13" xfId="1" applyFont="1" applyBorder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7" fillId="0" borderId="14" xfId="1" applyFont="1" applyBorder="1" applyAlignment="1">
      <alignment horizontal="center" vertical="center"/>
    </xf>
    <xf numFmtId="0" fontId="15" fillId="6" borderId="8" xfId="1" applyFont="1" applyFill="1" applyBorder="1" applyAlignment="1" applyProtection="1">
      <alignment horizontal="center" vertical="center"/>
      <protection hidden="1"/>
    </xf>
    <xf numFmtId="0" fontId="15" fillId="6" borderId="23" xfId="1" applyFont="1" applyFill="1" applyBorder="1" applyAlignment="1" applyProtection="1">
      <alignment horizontal="center" vertical="center"/>
      <protection hidden="1"/>
    </xf>
    <xf numFmtId="0" fontId="15" fillId="6" borderId="24" xfId="1" applyFont="1" applyFill="1" applyBorder="1" applyAlignment="1" applyProtection="1">
      <alignment horizontal="center" vertical="center"/>
      <protection hidden="1"/>
    </xf>
  </cellXfs>
  <cellStyles count="3">
    <cellStyle name="Normal_Protokol o stavu stavby_070710" xfId="1" xr:uid="{00000000-0005-0000-0000-000000000000}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FEE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80961</xdr:colOff>
      <xdr:row>1</xdr:row>
      <xdr:rowOff>62860</xdr:rowOff>
    </xdr:from>
    <xdr:to>
      <xdr:col>11</xdr:col>
      <xdr:colOff>9790</xdr:colOff>
      <xdr:row>2</xdr:row>
      <xdr:rowOff>233362</xdr:rowOff>
    </xdr:to>
    <xdr:pic>
      <xdr:nvPicPr>
        <xdr:cNvPr id="2" name="Obrázek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1286" y="186685"/>
          <a:ext cx="1205179" cy="4657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3</xdr:row>
          <xdr:rowOff>190500</xdr:rowOff>
        </xdr:from>
        <xdr:to>
          <xdr:col>4</xdr:col>
          <xdr:colOff>7620</xdr:colOff>
          <xdr:row>5</xdr:row>
          <xdr:rowOff>22860</xdr:rowOff>
        </xdr:to>
        <xdr:sp macro="" textlink="">
          <xdr:nvSpPr>
            <xdr:cNvPr id="31914" name="Check Box 170" hidden="1">
              <a:extLst>
                <a:ext uri="{63B3BB69-23CF-44E3-9099-C40C66FF867C}">
                  <a14:compatExt spid="_x0000_s31914"/>
                </a:ext>
                <a:ext uri="{FF2B5EF4-FFF2-40B4-BE49-F238E27FC236}">
                  <a16:creationId xmlns:a16="http://schemas.microsoft.com/office/drawing/2014/main" id="{00000000-0008-0000-0000-0000AA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Bytová jednotka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213360</xdr:colOff>
          <xdr:row>3</xdr:row>
          <xdr:rowOff>190500</xdr:rowOff>
        </xdr:from>
        <xdr:to>
          <xdr:col>4</xdr:col>
          <xdr:colOff>1127760</xdr:colOff>
          <xdr:row>5</xdr:row>
          <xdr:rowOff>7620</xdr:rowOff>
        </xdr:to>
        <xdr:sp macro="" textlink="">
          <xdr:nvSpPr>
            <xdr:cNvPr id="31915" name="Check Box 171" hidden="1">
              <a:extLst>
                <a:ext uri="{63B3BB69-23CF-44E3-9099-C40C66FF867C}">
                  <a14:compatExt spid="_x0000_s31915"/>
                </a:ext>
                <a:ext uri="{FF2B5EF4-FFF2-40B4-BE49-F238E27FC236}">
                  <a16:creationId xmlns:a16="http://schemas.microsoft.com/office/drawing/2014/main" id="{00000000-0008-0000-0000-0000AB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Rodinný dům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1295400</xdr:colOff>
          <xdr:row>3</xdr:row>
          <xdr:rowOff>190500</xdr:rowOff>
        </xdr:from>
        <xdr:to>
          <xdr:col>6</xdr:col>
          <xdr:colOff>388620</xdr:colOff>
          <xdr:row>5</xdr:row>
          <xdr:rowOff>7620</xdr:rowOff>
        </xdr:to>
        <xdr:sp macro="" textlink="">
          <xdr:nvSpPr>
            <xdr:cNvPr id="31916" name="Check Box 172" hidden="1">
              <a:extLst>
                <a:ext uri="{63B3BB69-23CF-44E3-9099-C40C66FF867C}">
                  <a14:compatExt spid="_x0000_s31916"/>
                </a:ext>
                <a:ext uri="{FF2B5EF4-FFF2-40B4-BE49-F238E27FC236}">
                  <a16:creationId xmlns:a16="http://schemas.microsoft.com/office/drawing/2014/main" id="{00000000-0008-0000-0000-0000AC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Bytový dům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594360</xdr:colOff>
          <xdr:row>4</xdr:row>
          <xdr:rowOff>7620</xdr:rowOff>
        </xdr:from>
        <xdr:to>
          <xdr:col>9</xdr:col>
          <xdr:colOff>335280</xdr:colOff>
          <xdr:row>4</xdr:row>
          <xdr:rowOff>190500</xdr:rowOff>
        </xdr:to>
        <xdr:sp macro="" textlink="">
          <xdr:nvSpPr>
            <xdr:cNvPr id="31917" name="Check Box 173" hidden="1">
              <a:extLst>
                <a:ext uri="{63B3BB69-23CF-44E3-9099-C40C66FF867C}">
                  <a14:compatExt spid="_x0000_s31917"/>
                </a:ext>
                <a:ext uri="{FF2B5EF4-FFF2-40B4-BE49-F238E27FC236}">
                  <a16:creationId xmlns:a16="http://schemas.microsoft.com/office/drawing/2014/main" id="{00000000-0008-0000-0000-0000AD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Ostatní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7</xdr:row>
          <xdr:rowOff>190500</xdr:rowOff>
        </xdr:from>
        <xdr:to>
          <xdr:col>3</xdr:col>
          <xdr:colOff>556260</xdr:colOff>
          <xdr:row>9</xdr:row>
          <xdr:rowOff>7620</xdr:rowOff>
        </xdr:to>
        <xdr:sp macro="" textlink="">
          <xdr:nvSpPr>
            <xdr:cNvPr id="31918" name="Check Box 174" hidden="1">
              <a:extLst>
                <a:ext uri="{63B3BB69-23CF-44E3-9099-C40C66FF867C}">
                  <a14:compatExt spid="_x0000_s31918"/>
                </a:ext>
                <a:ext uri="{FF2B5EF4-FFF2-40B4-BE49-F238E27FC236}">
                  <a16:creationId xmlns:a16="http://schemas.microsoft.com/office/drawing/2014/main" id="{00000000-0008-0000-0000-0000AE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8</xdr:row>
          <xdr:rowOff>190500</xdr:rowOff>
        </xdr:from>
        <xdr:to>
          <xdr:col>3</xdr:col>
          <xdr:colOff>563880</xdr:colOff>
          <xdr:row>10</xdr:row>
          <xdr:rowOff>7620</xdr:rowOff>
        </xdr:to>
        <xdr:sp macro="" textlink="">
          <xdr:nvSpPr>
            <xdr:cNvPr id="31919" name="Check Box 175" hidden="1">
              <a:extLst>
                <a:ext uri="{63B3BB69-23CF-44E3-9099-C40C66FF867C}">
                  <a14:compatExt spid="_x0000_s31919"/>
                </a:ext>
                <a:ext uri="{FF2B5EF4-FFF2-40B4-BE49-F238E27FC236}">
                  <a16:creationId xmlns:a16="http://schemas.microsoft.com/office/drawing/2014/main" id="{00000000-0008-0000-0000-0000AF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9</xdr:row>
          <xdr:rowOff>190500</xdr:rowOff>
        </xdr:from>
        <xdr:to>
          <xdr:col>3</xdr:col>
          <xdr:colOff>541020</xdr:colOff>
          <xdr:row>11</xdr:row>
          <xdr:rowOff>7620</xdr:rowOff>
        </xdr:to>
        <xdr:sp macro="" textlink="">
          <xdr:nvSpPr>
            <xdr:cNvPr id="31920" name="Check Box 176" hidden="1">
              <a:extLst>
                <a:ext uri="{63B3BB69-23CF-44E3-9099-C40C66FF867C}">
                  <a14:compatExt spid="_x0000_s31920"/>
                </a:ext>
                <a:ext uri="{FF2B5EF4-FFF2-40B4-BE49-F238E27FC236}">
                  <a16:creationId xmlns:a16="http://schemas.microsoft.com/office/drawing/2014/main" id="{00000000-0008-0000-0000-0000B0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11</xdr:row>
          <xdr:rowOff>144780</xdr:rowOff>
        </xdr:from>
        <xdr:to>
          <xdr:col>3</xdr:col>
          <xdr:colOff>1028700</xdr:colOff>
          <xdr:row>11</xdr:row>
          <xdr:rowOff>381000</xdr:rowOff>
        </xdr:to>
        <xdr:sp macro="" textlink="">
          <xdr:nvSpPr>
            <xdr:cNvPr id="31921" name="Check Box 177" hidden="1">
              <a:extLst>
                <a:ext uri="{63B3BB69-23CF-44E3-9099-C40C66FF867C}">
                  <a14:compatExt spid="_x0000_s31921"/>
                </a:ext>
                <a:ext uri="{FF2B5EF4-FFF2-40B4-BE49-F238E27FC236}">
                  <a16:creationId xmlns:a16="http://schemas.microsoft.com/office/drawing/2014/main" id="{00000000-0008-0000-0000-0000B1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Ano, potvrzuji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632460</xdr:colOff>
          <xdr:row>9</xdr:row>
          <xdr:rowOff>182880</xdr:rowOff>
        </xdr:from>
        <xdr:to>
          <xdr:col>3</xdr:col>
          <xdr:colOff>1059180</xdr:colOff>
          <xdr:row>11</xdr:row>
          <xdr:rowOff>22860</xdr:rowOff>
        </xdr:to>
        <xdr:sp macro="" textlink="">
          <xdr:nvSpPr>
            <xdr:cNvPr id="31922" name="Check Box 178" hidden="1">
              <a:extLst>
                <a:ext uri="{63B3BB69-23CF-44E3-9099-C40C66FF867C}">
                  <a14:compatExt spid="_x0000_s31922"/>
                </a:ext>
                <a:ext uri="{FF2B5EF4-FFF2-40B4-BE49-F238E27FC236}">
                  <a16:creationId xmlns:a16="http://schemas.microsoft.com/office/drawing/2014/main" id="{00000000-0008-0000-0000-0000B2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632460</xdr:colOff>
          <xdr:row>8</xdr:row>
          <xdr:rowOff>190500</xdr:rowOff>
        </xdr:from>
        <xdr:to>
          <xdr:col>3</xdr:col>
          <xdr:colOff>1051560</xdr:colOff>
          <xdr:row>10</xdr:row>
          <xdr:rowOff>7620</xdr:rowOff>
        </xdr:to>
        <xdr:sp macro="" textlink="">
          <xdr:nvSpPr>
            <xdr:cNvPr id="31923" name="Check Box 179" hidden="1">
              <a:extLst>
                <a:ext uri="{63B3BB69-23CF-44E3-9099-C40C66FF867C}">
                  <a14:compatExt spid="_x0000_s31923"/>
                </a:ext>
                <a:ext uri="{FF2B5EF4-FFF2-40B4-BE49-F238E27FC236}">
                  <a16:creationId xmlns:a16="http://schemas.microsoft.com/office/drawing/2014/main" id="{00000000-0008-0000-0000-0000B3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632460</xdr:colOff>
          <xdr:row>7</xdr:row>
          <xdr:rowOff>175260</xdr:rowOff>
        </xdr:from>
        <xdr:to>
          <xdr:col>6</xdr:col>
          <xdr:colOff>45720</xdr:colOff>
          <xdr:row>9</xdr:row>
          <xdr:rowOff>30480</xdr:rowOff>
        </xdr:to>
        <xdr:sp macro="" textlink="">
          <xdr:nvSpPr>
            <xdr:cNvPr id="31924" name="Check Box 180" hidden="1">
              <a:extLst>
                <a:ext uri="{63B3BB69-23CF-44E3-9099-C40C66FF867C}">
                  <a14:compatExt spid="_x0000_s31924"/>
                </a:ext>
                <a:ext uri="{FF2B5EF4-FFF2-40B4-BE49-F238E27FC236}">
                  <a16:creationId xmlns:a16="http://schemas.microsoft.com/office/drawing/2014/main" id="{00000000-0008-0000-0000-0000B4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Ne, úvěr je zcela zajištěn jinou nemovitostí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34</xdr:row>
          <xdr:rowOff>22860</xdr:rowOff>
        </xdr:from>
        <xdr:to>
          <xdr:col>3</xdr:col>
          <xdr:colOff>594360</xdr:colOff>
          <xdr:row>34</xdr:row>
          <xdr:rowOff>236220</xdr:rowOff>
        </xdr:to>
        <xdr:sp macro="" textlink="">
          <xdr:nvSpPr>
            <xdr:cNvPr id="31970" name="Check Box 226" hidden="1">
              <a:extLst>
                <a:ext uri="{63B3BB69-23CF-44E3-9099-C40C66FF867C}">
                  <a14:compatExt spid="_x0000_s31970"/>
                </a:ext>
                <a:ext uri="{FF2B5EF4-FFF2-40B4-BE49-F238E27FC236}">
                  <a16:creationId xmlns:a16="http://schemas.microsoft.com/office/drawing/2014/main" id="{00000000-0008-0000-0000-0000E2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632460</xdr:colOff>
          <xdr:row>34</xdr:row>
          <xdr:rowOff>7620</xdr:rowOff>
        </xdr:from>
        <xdr:to>
          <xdr:col>3</xdr:col>
          <xdr:colOff>1059180</xdr:colOff>
          <xdr:row>34</xdr:row>
          <xdr:rowOff>251460</xdr:rowOff>
        </xdr:to>
        <xdr:sp macro="" textlink="">
          <xdr:nvSpPr>
            <xdr:cNvPr id="31971" name="Check Box 227" hidden="1">
              <a:extLst>
                <a:ext uri="{63B3BB69-23CF-44E3-9099-C40C66FF867C}">
                  <a14:compatExt spid="_x0000_s31971"/>
                </a:ext>
                <a:ext uri="{FF2B5EF4-FFF2-40B4-BE49-F238E27FC236}">
                  <a16:creationId xmlns:a16="http://schemas.microsoft.com/office/drawing/2014/main" id="{00000000-0008-0000-0000-0000E3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33</xdr:row>
          <xdr:rowOff>22860</xdr:rowOff>
        </xdr:from>
        <xdr:to>
          <xdr:col>3</xdr:col>
          <xdr:colOff>594360</xdr:colOff>
          <xdr:row>33</xdr:row>
          <xdr:rowOff>236220</xdr:rowOff>
        </xdr:to>
        <xdr:sp macro="" textlink="">
          <xdr:nvSpPr>
            <xdr:cNvPr id="32108" name="Check Box 364" hidden="1">
              <a:extLst>
                <a:ext uri="{63B3BB69-23CF-44E3-9099-C40C66FF867C}">
                  <a14:compatExt spid="_x0000_s32108"/>
                </a:ext>
                <a:ext uri="{FF2B5EF4-FFF2-40B4-BE49-F238E27FC236}">
                  <a16:creationId xmlns:a16="http://schemas.microsoft.com/office/drawing/2014/main" id="{00000000-0008-0000-0000-00006C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632460</xdr:colOff>
          <xdr:row>33</xdr:row>
          <xdr:rowOff>7620</xdr:rowOff>
        </xdr:from>
        <xdr:to>
          <xdr:col>3</xdr:col>
          <xdr:colOff>1059180</xdr:colOff>
          <xdr:row>33</xdr:row>
          <xdr:rowOff>251460</xdr:rowOff>
        </xdr:to>
        <xdr:sp macro="" textlink="">
          <xdr:nvSpPr>
            <xdr:cNvPr id="32109" name="Check Box 365" hidden="1">
              <a:extLst>
                <a:ext uri="{63B3BB69-23CF-44E3-9099-C40C66FF867C}">
                  <a14:compatExt spid="_x0000_s32109"/>
                </a:ext>
                <a:ext uri="{FF2B5EF4-FFF2-40B4-BE49-F238E27FC236}">
                  <a16:creationId xmlns:a16="http://schemas.microsoft.com/office/drawing/2014/main" id="{00000000-0008-0000-0000-00006D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32</xdr:row>
          <xdr:rowOff>22860</xdr:rowOff>
        </xdr:from>
        <xdr:to>
          <xdr:col>3</xdr:col>
          <xdr:colOff>594360</xdr:colOff>
          <xdr:row>32</xdr:row>
          <xdr:rowOff>236220</xdr:rowOff>
        </xdr:to>
        <xdr:sp macro="" textlink="">
          <xdr:nvSpPr>
            <xdr:cNvPr id="32110" name="Check Box 366" hidden="1">
              <a:extLst>
                <a:ext uri="{63B3BB69-23CF-44E3-9099-C40C66FF867C}">
                  <a14:compatExt spid="_x0000_s32110"/>
                </a:ext>
                <a:ext uri="{FF2B5EF4-FFF2-40B4-BE49-F238E27FC236}">
                  <a16:creationId xmlns:a16="http://schemas.microsoft.com/office/drawing/2014/main" id="{00000000-0008-0000-0000-00006E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632460</xdr:colOff>
          <xdr:row>32</xdr:row>
          <xdr:rowOff>7620</xdr:rowOff>
        </xdr:from>
        <xdr:to>
          <xdr:col>3</xdr:col>
          <xdr:colOff>1059180</xdr:colOff>
          <xdr:row>32</xdr:row>
          <xdr:rowOff>251460</xdr:rowOff>
        </xdr:to>
        <xdr:sp macro="" textlink="">
          <xdr:nvSpPr>
            <xdr:cNvPr id="32111" name="Check Box 367" hidden="1">
              <a:extLst>
                <a:ext uri="{63B3BB69-23CF-44E3-9099-C40C66FF867C}">
                  <a14:compatExt spid="_x0000_s32111"/>
                </a:ext>
                <a:ext uri="{FF2B5EF4-FFF2-40B4-BE49-F238E27FC236}">
                  <a16:creationId xmlns:a16="http://schemas.microsoft.com/office/drawing/2014/main" id="{00000000-0008-0000-0000-00006F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31</xdr:row>
          <xdr:rowOff>22860</xdr:rowOff>
        </xdr:from>
        <xdr:to>
          <xdr:col>3</xdr:col>
          <xdr:colOff>594360</xdr:colOff>
          <xdr:row>31</xdr:row>
          <xdr:rowOff>236220</xdr:rowOff>
        </xdr:to>
        <xdr:sp macro="" textlink="">
          <xdr:nvSpPr>
            <xdr:cNvPr id="32112" name="Check Box 368" hidden="1">
              <a:extLst>
                <a:ext uri="{63B3BB69-23CF-44E3-9099-C40C66FF867C}">
                  <a14:compatExt spid="_x0000_s32112"/>
                </a:ext>
                <a:ext uri="{FF2B5EF4-FFF2-40B4-BE49-F238E27FC236}">
                  <a16:creationId xmlns:a16="http://schemas.microsoft.com/office/drawing/2014/main" id="{00000000-0008-0000-0000-000070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632460</xdr:colOff>
          <xdr:row>31</xdr:row>
          <xdr:rowOff>7620</xdr:rowOff>
        </xdr:from>
        <xdr:to>
          <xdr:col>3</xdr:col>
          <xdr:colOff>1059180</xdr:colOff>
          <xdr:row>31</xdr:row>
          <xdr:rowOff>251460</xdr:rowOff>
        </xdr:to>
        <xdr:sp macro="" textlink="">
          <xdr:nvSpPr>
            <xdr:cNvPr id="32113" name="Check Box 369" hidden="1">
              <a:extLst>
                <a:ext uri="{63B3BB69-23CF-44E3-9099-C40C66FF867C}">
                  <a14:compatExt spid="_x0000_s32113"/>
                </a:ext>
                <a:ext uri="{FF2B5EF4-FFF2-40B4-BE49-F238E27FC236}">
                  <a16:creationId xmlns:a16="http://schemas.microsoft.com/office/drawing/2014/main" id="{00000000-0008-0000-0000-000071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30</xdr:row>
          <xdr:rowOff>22860</xdr:rowOff>
        </xdr:from>
        <xdr:to>
          <xdr:col>3</xdr:col>
          <xdr:colOff>594360</xdr:colOff>
          <xdr:row>30</xdr:row>
          <xdr:rowOff>236220</xdr:rowOff>
        </xdr:to>
        <xdr:sp macro="" textlink="">
          <xdr:nvSpPr>
            <xdr:cNvPr id="32114" name="Check Box 370" hidden="1">
              <a:extLst>
                <a:ext uri="{63B3BB69-23CF-44E3-9099-C40C66FF867C}">
                  <a14:compatExt spid="_x0000_s32114"/>
                </a:ext>
                <a:ext uri="{FF2B5EF4-FFF2-40B4-BE49-F238E27FC236}">
                  <a16:creationId xmlns:a16="http://schemas.microsoft.com/office/drawing/2014/main" id="{00000000-0008-0000-0000-000072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632460</xdr:colOff>
          <xdr:row>30</xdr:row>
          <xdr:rowOff>7620</xdr:rowOff>
        </xdr:from>
        <xdr:to>
          <xdr:col>3</xdr:col>
          <xdr:colOff>1059180</xdr:colOff>
          <xdr:row>30</xdr:row>
          <xdr:rowOff>251460</xdr:rowOff>
        </xdr:to>
        <xdr:sp macro="" textlink="">
          <xdr:nvSpPr>
            <xdr:cNvPr id="32115" name="Check Box 371" hidden="1">
              <a:extLst>
                <a:ext uri="{63B3BB69-23CF-44E3-9099-C40C66FF867C}">
                  <a14:compatExt spid="_x0000_s32115"/>
                </a:ext>
                <a:ext uri="{FF2B5EF4-FFF2-40B4-BE49-F238E27FC236}">
                  <a16:creationId xmlns:a16="http://schemas.microsoft.com/office/drawing/2014/main" id="{00000000-0008-0000-0000-000073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29</xdr:row>
          <xdr:rowOff>22860</xdr:rowOff>
        </xdr:from>
        <xdr:to>
          <xdr:col>3</xdr:col>
          <xdr:colOff>594360</xdr:colOff>
          <xdr:row>29</xdr:row>
          <xdr:rowOff>236220</xdr:rowOff>
        </xdr:to>
        <xdr:sp macro="" textlink="">
          <xdr:nvSpPr>
            <xdr:cNvPr id="32116" name="Check Box 372" hidden="1">
              <a:extLst>
                <a:ext uri="{63B3BB69-23CF-44E3-9099-C40C66FF867C}">
                  <a14:compatExt spid="_x0000_s32116"/>
                </a:ext>
                <a:ext uri="{FF2B5EF4-FFF2-40B4-BE49-F238E27FC236}">
                  <a16:creationId xmlns:a16="http://schemas.microsoft.com/office/drawing/2014/main" id="{00000000-0008-0000-0000-000074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632460</xdr:colOff>
          <xdr:row>29</xdr:row>
          <xdr:rowOff>7620</xdr:rowOff>
        </xdr:from>
        <xdr:to>
          <xdr:col>3</xdr:col>
          <xdr:colOff>1059180</xdr:colOff>
          <xdr:row>29</xdr:row>
          <xdr:rowOff>251460</xdr:rowOff>
        </xdr:to>
        <xdr:sp macro="" textlink="">
          <xdr:nvSpPr>
            <xdr:cNvPr id="32117" name="Check Box 373" hidden="1">
              <a:extLst>
                <a:ext uri="{63B3BB69-23CF-44E3-9099-C40C66FF867C}">
                  <a14:compatExt spid="_x0000_s32117"/>
                </a:ext>
                <a:ext uri="{FF2B5EF4-FFF2-40B4-BE49-F238E27FC236}">
                  <a16:creationId xmlns:a16="http://schemas.microsoft.com/office/drawing/2014/main" id="{00000000-0008-0000-0000-000075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28</xdr:row>
          <xdr:rowOff>22860</xdr:rowOff>
        </xdr:from>
        <xdr:to>
          <xdr:col>3</xdr:col>
          <xdr:colOff>594360</xdr:colOff>
          <xdr:row>28</xdr:row>
          <xdr:rowOff>236220</xdr:rowOff>
        </xdr:to>
        <xdr:sp macro="" textlink="">
          <xdr:nvSpPr>
            <xdr:cNvPr id="32118" name="Check Box 374" hidden="1">
              <a:extLst>
                <a:ext uri="{63B3BB69-23CF-44E3-9099-C40C66FF867C}">
                  <a14:compatExt spid="_x0000_s32118"/>
                </a:ext>
                <a:ext uri="{FF2B5EF4-FFF2-40B4-BE49-F238E27FC236}">
                  <a16:creationId xmlns:a16="http://schemas.microsoft.com/office/drawing/2014/main" id="{00000000-0008-0000-0000-000076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632460</xdr:colOff>
          <xdr:row>28</xdr:row>
          <xdr:rowOff>7620</xdr:rowOff>
        </xdr:from>
        <xdr:to>
          <xdr:col>3</xdr:col>
          <xdr:colOff>1059180</xdr:colOff>
          <xdr:row>28</xdr:row>
          <xdr:rowOff>251460</xdr:rowOff>
        </xdr:to>
        <xdr:sp macro="" textlink="">
          <xdr:nvSpPr>
            <xdr:cNvPr id="32119" name="Check Box 375" hidden="1">
              <a:extLst>
                <a:ext uri="{63B3BB69-23CF-44E3-9099-C40C66FF867C}">
                  <a14:compatExt spid="_x0000_s32119"/>
                </a:ext>
                <a:ext uri="{FF2B5EF4-FFF2-40B4-BE49-F238E27FC236}">
                  <a16:creationId xmlns:a16="http://schemas.microsoft.com/office/drawing/2014/main" id="{00000000-0008-0000-0000-000077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27</xdr:row>
          <xdr:rowOff>22860</xdr:rowOff>
        </xdr:from>
        <xdr:to>
          <xdr:col>3</xdr:col>
          <xdr:colOff>594360</xdr:colOff>
          <xdr:row>27</xdr:row>
          <xdr:rowOff>236220</xdr:rowOff>
        </xdr:to>
        <xdr:sp macro="" textlink="">
          <xdr:nvSpPr>
            <xdr:cNvPr id="32120" name="Check Box 376" hidden="1">
              <a:extLst>
                <a:ext uri="{63B3BB69-23CF-44E3-9099-C40C66FF867C}">
                  <a14:compatExt spid="_x0000_s32120"/>
                </a:ext>
                <a:ext uri="{FF2B5EF4-FFF2-40B4-BE49-F238E27FC236}">
                  <a16:creationId xmlns:a16="http://schemas.microsoft.com/office/drawing/2014/main" id="{00000000-0008-0000-0000-000078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632460</xdr:colOff>
          <xdr:row>27</xdr:row>
          <xdr:rowOff>7620</xdr:rowOff>
        </xdr:from>
        <xdr:to>
          <xdr:col>3</xdr:col>
          <xdr:colOff>1059180</xdr:colOff>
          <xdr:row>27</xdr:row>
          <xdr:rowOff>251460</xdr:rowOff>
        </xdr:to>
        <xdr:sp macro="" textlink="">
          <xdr:nvSpPr>
            <xdr:cNvPr id="32121" name="Check Box 377" hidden="1">
              <a:extLst>
                <a:ext uri="{63B3BB69-23CF-44E3-9099-C40C66FF867C}">
                  <a14:compatExt spid="_x0000_s32121"/>
                </a:ext>
                <a:ext uri="{FF2B5EF4-FFF2-40B4-BE49-F238E27FC236}">
                  <a16:creationId xmlns:a16="http://schemas.microsoft.com/office/drawing/2014/main" id="{00000000-0008-0000-0000-000079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26</xdr:row>
          <xdr:rowOff>22860</xdr:rowOff>
        </xdr:from>
        <xdr:to>
          <xdr:col>3</xdr:col>
          <xdr:colOff>594360</xdr:colOff>
          <xdr:row>26</xdr:row>
          <xdr:rowOff>236220</xdr:rowOff>
        </xdr:to>
        <xdr:sp macro="" textlink="">
          <xdr:nvSpPr>
            <xdr:cNvPr id="32122" name="Check Box 378" hidden="1">
              <a:extLst>
                <a:ext uri="{63B3BB69-23CF-44E3-9099-C40C66FF867C}">
                  <a14:compatExt spid="_x0000_s32122"/>
                </a:ext>
                <a:ext uri="{FF2B5EF4-FFF2-40B4-BE49-F238E27FC236}">
                  <a16:creationId xmlns:a16="http://schemas.microsoft.com/office/drawing/2014/main" id="{00000000-0008-0000-0000-00007A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632460</xdr:colOff>
          <xdr:row>26</xdr:row>
          <xdr:rowOff>7620</xdr:rowOff>
        </xdr:from>
        <xdr:to>
          <xdr:col>3</xdr:col>
          <xdr:colOff>1059180</xdr:colOff>
          <xdr:row>26</xdr:row>
          <xdr:rowOff>251460</xdr:rowOff>
        </xdr:to>
        <xdr:sp macro="" textlink="">
          <xdr:nvSpPr>
            <xdr:cNvPr id="32123" name="Check Box 379" hidden="1">
              <a:extLst>
                <a:ext uri="{63B3BB69-23CF-44E3-9099-C40C66FF867C}">
                  <a14:compatExt spid="_x0000_s32123"/>
                </a:ext>
                <a:ext uri="{FF2B5EF4-FFF2-40B4-BE49-F238E27FC236}">
                  <a16:creationId xmlns:a16="http://schemas.microsoft.com/office/drawing/2014/main" id="{00000000-0008-0000-0000-00007B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25</xdr:row>
          <xdr:rowOff>22860</xdr:rowOff>
        </xdr:from>
        <xdr:to>
          <xdr:col>3</xdr:col>
          <xdr:colOff>594360</xdr:colOff>
          <xdr:row>25</xdr:row>
          <xdr:rowOff>236220</xdr:rowOff>
        </xdr:to>
        <xdr:sp macro="" textlink="">
          <xdr:nvSpPr>
            <xdr:cNvPr id="32124" name="Check Box 380" hidden="1">
              <a:extLst>
                <a:ext uri="{63B3BB69-23CF-44E3-9099-C40C66FF867C}">
                  <a14:compatExt spid="_x0000_s32124"/>
                </a:ext>
                <a:ext uri="{FF2B5EF4-FFF2-40B4-BE49-F238E27FC236}">
                  <a16:creationId xmlns:a16="http://schemas.microsoft.com/office/drawing/2014/main" id="{00000000-0008-0000-0000-00007C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632460</xdr:colOff>
          <xdr:row>25</xdr:row>
          <xdr:rowOff>7620</xdr:rowOff>
        </xdr:from>
        <xdr:to>
          <xdr:col>3</xdr:col>
          <xdr:colOff>1059180</xdr:colOff>
          <xdr:row>25</xdr:row>
          <xdr:rowOff>251460</xdr:rowOff>
        </xdr:to>
        <xdr:sp macro="" textlink="">
          <xdr:nvSpPr>
            <xdr:cNvPr id="32125" name="Check Box 381" hidden="1">
              <a:extLst>
                <a:ext uri="{63B3BB69-23CF-44E3-9099-C40C66FF867C}">
                  <a14:compatExt spid="_x0000_s32125"/>
                </a:ext>
                <a:ext uri="{FF2B5EF4-FFF2-40B4-BE49-F238E27FC236}">
                  <a16:creationId xmlns:a16="http://schemas.microsoft.com/office/drawing/2014/main" id="{00000000-0008-0000-0000-00007D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24</xdr:row>
          <xdr:rowOff>22860</xdr:rowOff>
        </xdr:from>
        <xdr:to>
          <xdr:col>3</xdr:col>
          <xdr:colOff>594360</xdr:colOff>
          <xdr:row>24</xdr:row>
          <xdr:rowOff>236220</xdr:rowOff>
        </xdr:to>
        <xdr:sp macro="" textlink="">
          <xdr:nvSpPr>
            <xdr:cNvPr id="32126" name="Check Box 382" hidden="1">
              <a:extLst>
                <a:ext uri="{63B3BB69-23CF-44E3-9099-C40C66FF867C}">
                  <a14:compatExt spid="_x0000_s32126"/>
                </a:ext>
                <a:ext uri="{FF2B5EF4-FFF2-40B4-BE49-F238E27FC236}">
                  <a16:creationId xmlns:a16="http://schemas.microsoft.com/office/drawing/2014/main" id="{00000000-0008-0000-0000-00007E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632460</xdr:colOff>
          <xdr:row>24</xdr:row>
          <xdr:rowOff>7620</xdr:rowOff>
        </xdr:from>
        <xdr:to>
          <xdr:col>3</xdr:col>
          <xdr:colOff>1059180</xdr:colOff>
          <xdr:row>24</xdr:row>
          <xdr:rowOff>251460</xdr:rowOff>
        </xdr:to>
        <xdr:sp macro="" textlink="">
          <xdr:nvSpPr>
            <xdr:cNvPr id="32127" name="Check Box 383" hidden="1">
              <a:extLst>
                <a:ext uri="{63B3BB69-23CF-44E3-9099-C40C66FF867C}">
                  <a14:compatExt spid="_x0000_s32127"/>
                </a:ext>
                <a:ext uri="{FF2B5EF4-FFF2-40B4-BE49-F238E27FC236}">
                  <a16:creationId xmlns:a16="http://schemas.microsoft.com/office/drawing/2014/main" id="{00000000-0008-0000-0000-00007F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23</xdr:row>
          <xdr:rowOff>22860</xdr:rowOff>
        </xdr:from>
        <xdr:to>
          <xdr:col>3</xdr:col>
          <xdr:colOff>594360</xdr:colOff>
          <xdr:row>23</xdr:row>
          <xdr:rowOff>236220</xdr:rowOff>
        </xdr:to>
        <xdr:sp macro="" textlink="">
          <xdr:nvSpPr>
            <xdr:cNvPr id="32128" name="Check Box 384" hidden="1">
              <a:extLst>
                <a:ext uri="{63B3BB69-23CF-44E3-9099-C40C66FF867C}">
                  <a14:compatExt spid="_x0000_s32128"/>
                </a:ext>
                <a:ext uri="{FF2B5EF4-FFF2-40B4-BE49-F238E27FC236}">
                  <a16:creationId xmlns:a16="http://schemas.microsoft.com/office/drawing/2014/main" id="{00000000-0008-0000-0000-000080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632460</xdr:colOff>
          <xdr:row>23</xdr:row>
          <xdr:rowOff>7620</xdr:rowOff>
        </xdr:from>
        <xdr:to>
          <xdr:col>3</xdr:col>
          <xdr:colOff>1059180</xdr:colOff>
          <xdr:row>23</xdr:row>
          <xdr:rowOff>251460</xdr:rowOff>
        </xdr:to>
        <xdr:sp macro="" textlink="">
          <xdr:nvSpPr>
            <xdr:cNvPr id="32129" name="Check Box 385" hidden="1">
              <a:extLst>
                <a:ext uri="{63B3BB69-23CF-44E3-9099-C40C66FF867C}">
                  <a14:compatExt spid="_x0000_s32129"/>
                </a:ext>
                <a:ext uri="{FF2B5EF4-FFF2-40B4-BE49-F238E27FC236}">
                  <a16:creationId xmlns:a16="http://schemas.microsoft.com/office/drawing/2014/main" id="{00000000-0008-0000-0000-000081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22</xdr:row>
          <xdr:rowOff>22860</xdr:rowOff>
        </xdr:from>
        <xdr:to>
          <xdr:col>3</xdr:col>
          <xdr:colOff>594360</xdr:colOff>
          <xdr:row>22</xdr:row>
          <xdr:rowOff>236220</xdr:rowOff>
        </xdr:to>
        <xdr:sp macro="" textlink="">
          <xdr:nvSpPr>
            <xdr:cNvPr id="32130" name="Check Box 386" hidden="1">
              <a:extLst>
                <a:ext uri="{63B3BB69-23CF-44E3-9099-C40C66FF867C}">
                  <a14:compatExt spid="_x0000_s32130"/>
                </a:ext>
                <a:ext uri="{FF2B5EF4-FFF2-40B4-BE49-F238E27FC236}">
                  <a16:creationId xmlns:a16="http://schemas.microsoft.com/office/drawing/2014/main" id="{00000000-0008-0000-0000-000082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632460</xdr:colOff>
          <xdr:row>22</xdr:row>
          <xdr:rowOff>7620</xdr:rowOff>
        </xdr:from>
        <xdr:to>
          <xdr:col>3</xdr:col>
          <xdr:colOff>1059180</xdr:colOff>
          <xdr:row>22</xdr:row>
          <xdr:rowOff>251460</xdr:rowOff>
        </xdr:to>
        <xdr:sp macro="" textlink="">
          <xdr:nvSpPr>
            <xdr:cNvPr id="32131" name="Check Box 387" hidden="1">
              <a:extLst>
                <a:ext uri="{63B3BB69-23CF-44E3-9099-C40C66FF867C}">
                  <a14:compatExt spid="_x0000_s32131"/>
                </a:ext>
                <a:ext uri="{FF2B5EF4-FFF2-40B4-BE49-F238E27FC236}">
                  <a16:creationId xmlns:a16="http://schemas.microsoft.com/office/drawing/2014/main" id="{00000000-0008-0000-0000-000083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21</xdr:row>
          <xdr:rowOff>22860</xdr:rowOff>
        </xdr:from>
        <xdr:to>
          <xdr:col>3</xdr:col>
          <xdr:colOff>594360</xdr:colOff>
          <xdr:row>21</xdr:row>
          <xdr:rowOff>236220</xdr:rowOff>
        </xdr:to>
        <xdr:sp macro="" textlink="">
          <xdr:nvSpPr>
            <xdr:cNvPr id="32132" name="Check Box 388" hidden="1">
              <a:extLst>
                <a:ext uri="{63B3BB69-23CF-44E3-9099-C40C66FF867C}">
                  <a14:compatExt spid="_x0000_s32132"/>
                </a:ext>
                <a:ext uri="{FF2B5EF4-FFF2-40B4-BE49-F238E27FC236}">
                  <a16:creationId xmlns:a16="http://schemas.microsoft.com/office/drawing/2014/main" id="{00000000-0008-0000-0000-000084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632460</xdr:colOff>
          <xdr:row>21</xdr:row>
          <xdr:rowOff>7620</xdr:rowOff>
        </xdr:from>
        <xdr:to>
          <xdr:col>3</xdr:col>
          <xdr:colOff>1059180</xdr:colOff>
          <xdr:row>21</xdr:row>
          <xdr:rowOff>251460</xdr:rowOff>
        </xdr:to>
        <xdr:sp macro="" textlink="">
          <xdr:nvSpPr>
            <xdr:cNvPr id="32133" name="Check Box 389" hidden="1">
              <a:extLst>
                <a:ext uri="{63B3BB69-23CF-44E3-9099-C40C66FF867C}">
                  <a14:compatExt spid="_x0000_s32133"/>
                </a:ext>
                <a:ext uri="{FF2B5EF4-FFF2-40B4-BE49-F238E27FC236}">
                  <a16:creationId xmlns:a16="http://schemas.microsoft.com/office/drawing/2014/main" id="{00000000-0008-0000-0000-000085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20</xdr:row>
          <xdr:rowOff>22860</xdr:rowOff>
        </xdr:from>
        <xdr:to>
          <xdr:col>3</xdr:col>
          <xdr:colOff>594360</xdr:colOff>
          <xdr:row>20</xdr:row>
          <xdr:rowOff>236220</xdr:rowOff>
        </xdr:to>
        <xdr:sp macro="" textlink="">
          <xdr:nvSpPr>
            <xdr:cNvPr id="32134" name="Check Box 390" hidden="1">
              <a:extLst>
                <a:ext uri="{63B3BB69-23CF-44E3-9099-C40C66FF867C}">
                  <a14:compatExt spid="_x0000_s32134"/>
                </a:ext>
                <a:ext uri="{FF2B5EF4-FFF2-40B4-BE49-F238E27FC236}">
                  <a16:creationId xmlns:a16="http://schemas.microsoft.com/office/drawing/2014/main" id="{00000000-0008-0000-0000-000086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632460</xdr:colOff>
          <xdr:row>20</xdr:row>
          <xdr:rowOff>7620</xdr:rowOff>
        </xdr:from>
        <xdr:to>
          <xdr:col>3</xdr:col>
          <xdr:colOff>1059180</xdr:colOff>
          <xdr:row>20</xdr:row>
          <xdr:rowOff>251460</xdr:rowOff>
        </xdr:to>
        <xdr:sp macro="" textlink="">
          <xdr:nvSpPr>
            <xdr:cNvPr id="32135" name="Check Box 391" hidden="1">
              <a:extLst>
                <a:ext uri="{63B3BB69-23CF-44E3-9099-C40C66FF867C}">
                  <a14:compatExt spid="_x0000_s32135"/>
                </a:ext>
                <a:ext uri="{FF2B5EF4-FFF2-40B4-BE49-F238E27FC236}">
                  <a16:creationId xmlns:a16="http://schemas.microsoft.com/office/drawing/2014/main" id="{00000000-0008-0000-0000-000087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19</xdr:row>
          <xdr:rowOff>22860</xdr:rowOff>
        </xdr:from>
        <xdr:to>
          <xdr:col>3</xdr:col>
          <xdr:colOff>594360</xdr:colOff>
          <xdr:row>19</xdr:row>
          <xdr:rowOff>236220</xdr:rowOff>
        </xdr:to>
        <xdr:sp macro="" textlink="">
          <xdr:nvSpPr>
            <xdr:cNvPr id="32136" name="Check Box 392" hidden="1">
              <a:extLst>
                <a:ext uri="{63B3BB69-23CF-44E3-9099-C40C66FF867C}">
                  <a14:compatExt spid="_x0000_s32136"/>
                </a:ext>
                <a:ext uri="{FF2B5EF4-FFF2-40B4-BE49-F238E27FC236}">
                  <a16:creationId xmlns:a16="http://schemas.microsoft.com/office/drawing/2014/main" id="{00000000-0008-0000-0000-000088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632460</xdr:colOff>
          <xdr:row>19</xdr:row>
          <xdr:rowOff>7620</xdr:rowOff>
        </xdr:from>
        <xdr:to>
          <xdr:col>3</xdr:col>
          <xdr:colOff>1059180</xdr:colOff>
          <xdr:row>19</xdr:row>
          <xdr:rowOff>251460</xdr:rowOff>
        </xdr:to>
        <xdr:sp macro="" textlink="">
          <xdr:nvSpPr>
            <xdr:cNvPr id="32137" name="Check Box 393" hidden="1">
              <a:extLst>
                <a:ext uri="{63B3BB69-23CF-44E3-9099-C40C66FF867C}">
                  <a14:compatExt spid="_x0000_s32137"/>
                </a:ext>
                <a:ext uri="{FF2B5EF4-FFF2-40B4-BE49-F238E27FC236}">
                  <a16:creationId xmlns:a16="http://schemas.microsoft.com/office/drawing/2014/main" id="{00000000-0008-0000-0000-000089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18</xdr:row>
          <xdr:rowOff>22860</xdr:rowOff>
        </xdr:from>
        <xdr:to>
          <xdr:col>3</xdr:col>
          <xdr:colOff>594360</xdr:colOff>
          <xdr:row>18</xdr:row>
          <xdr:rowOff>236220</xdr:rowOff>
        </xdr:to>
        <xdr:sp macro="" textlink="">
          <xdr:nvSpPr>
            <xdr:cNvPr id="32138" name="Check Box 394" hidden="1">
              <a:extLst>
                <a:ext uri="{63B3BB69-23CF-44E3-9099-C40C66FF867C}">
                  <a14:compatExt spid="_x0000_s32138"/>
                </a:ext>
                <a:ext uri="{FF2B5EF4-FFF2-40B4-BE49-F238E27FC236}">
                  <a16:creationId xmlns:a16="http://schemas.microsoft.com/office/drawing/2014/main" id="{00000000-0008-0000-0000-00008A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632460</xdr:colOff>
          <xdr:row>18</xdr:row>
          <xdr:rowOff>7620</xdr:rowOff>
        </xdr:from>
        <xdr:to>
          <xdr:col>3</xdr:col>
          <xdr:colOff>1059180</xdr:colOff>
          <xdr:row>18</xdr:row>
          <xdr:rowOff>251460</xdr:rowOff>
        </xdr:to>
        <xdr:sp macro="" textlink="">
          <xdr:nvSpPr>
            <xdr:cNvPr id="32139" name="Check Box 395" hidden="1">
              <a:extLst>
                <a:ext uri="{63B3BB69-23CF-44E3-9099-C40C66FF867C}">
                  <a14:compatExt spid="_x0000_s32139"/>
                </a:ext>
                <a:ext uri="{FF2B5EF4-FFF2-40B4-BE49-F238E27FC236}">
                  <a16:creationId xmlns:a16="http://schemas.microsoft.com/office/drawing/2014/main" id="{00000000-0008-0000-0000-00008B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17</xdr:row>
          <xdr:rowOff>22860</xdr:rowOff>
        </xdr:from>
        <xdr:to>
          <xdr:col>3</xdr:col>
          <xdr:colOff>594360</xdr:colOff>
          <xdr:row>17</xdr:row>
          <xdr:rowOff>236220</xdr:rowOff>
        </xdr:to>
        <xdr:sp macro="" textlink="">
          <xdr:nvSpPr>
            <xdr:cNvPr id="32140" name="Check Box 396" hidden="1">
              <a:extLst>
                <a:ext uri="{63B3BB69-23CF-44E3-9099-C40C66FF867C}">
                  <a14:compatExt spid="_x0000_s32140"/>
                </a:ext>
                <a:ext uri="{FF2B5EF4-FFF2-40B4-BE49-F238E27FC236}">
                  <a16:creationId xmlns:a16="http://schemas.microsoft.com/office/drawing/2014/main" id="{00000000-0008-0000-0000-00008C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632460</xdr:colOff>
          <xdr:row>17</xdr:row>
          <xdr:rowOff>7620</xdr:rowOff>
        </xdr:from>
        <xdr:to>
          <xdr:col>3</xdr:col>
          <xdr:colOff>1059180</xdr:colOff>
          <xdr:row>17</xdr:row>
          <xdr:rowOff>251460</xdr:rowOff>
        </xdr:to>
        <xdr:sp macro="" textlink="">
          <xdr:nvSpPr>
            <xdr:cNvPr id="32141" name="Check Box 397" hidden="1">
              <a:extLst>
                <a:ext uri="{63B3BB69-23CF-44E3-9099-C40C66FF867C}">
                  <a14:compatExt spid="_x0000_s32141"/>
                </a:ext>
                <a:ext uri="{FF2B5EF4-FFF2-40B4-BE49-F238E27FC236}">
                  <a16:creationId xmlns:a16="http://schemas.microsoft.com/office/drawing/2014/main" id="{00000000-0008-0000-0000-00008D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16</xdr:row>
          <xdr:rowOff>22860</xdr:rowOff>
        </xdr:from>
        <xdr:to>
          <xdr:col>3</xdr:col>
          <xdr:colOff>594360</xdr:colOff>
          <xdr:row>16</xdr:row>
          <xdr:rowOff>236220</xdr:rowOff>
        </xdr:to>
        <xdr:sp macro="" textlink="">
          <xdr:nvSpPr>
            <xdr:cNvPr id="32142" name="Check Box 398" hidden="1">
              <a:extLst>
                <a:ext uri="{63B3BB69-23CF-44E3-9099-C40C66FF867C}">
                  <a14:compatExt spid="_x0000_s32142"/>
                </a:ext>
                <a:ext uri="{FF2B5EF4-FFF2-40B4-BE49-F238E27FC236}">
                  <a16:creationId xmlns:a16="http://schemas.microsoft.com/office/drawing/2014/main" id="{00000000-0008-0000-0000-00008E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632460</xdr:colOff>
          <xdr:row>16</xdr:row>
          <xdr:rowOff>7620</xdr:rowOff>
        </xdr:from>
        <xdr:to>
          <xdr:col>3</xdr:col>
          <xdr:colOff>1059180</xdr:colOff>
          <xdr:row>16</xdr:row>
          <xdr:rowOff>251460</xdr:rowOff>
        </xdr:to>
        <xdr:sp macro="" textlink="">
          <xdr:nvSpPr>
            <xdr:cNvPr id="32143" name="Check Box 399" hidden="1">
              <a:extLst>
                <a:ext uri="{63B3BB69-23CF-44E3-9099-C40C66FF867C}">
                  <a14:compatExt spid="_x0000_s32143"/>
                </a:ext>
                <a:ext uri="{FF2B5EF4-FFF2-40B4-BE49-F238E27FC236}">
                  <a16:creationId xmlns:a16="http://schemas.microsoft.com/office/drawing/2014/main" id="{00000000-0008-0000-0000-00008F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15</xdr:row>
          <xdr:rowOff>22860</xdr:rowOff>
        </xdr:from>
        <xdr:to>
          <xdr:col>3</xdr:col>
          <xdr:colOff>594360</xdr:colOff>
          <xdr:row>15</xdr:row>
          <xdr:rowOff>236220</xdr:rowOff>
        </xdr:to>
        <xdr:sp macro="" textlink="">
          <xdr:nvSpPr>
            <xdr:cNvPr id="32144" name="Check Box 400" hidden="1">
              <a:extLst>
                <a:ext uri="{63B3BB69-23CF-44E3-9099-C40C66FF867C}">
                  <a14:compatExt spid="_x0000_s32144"/>
                </a:ext>
                <a:ext uri="{FF2B5EF4-FFF2-40B4-BE49-F238E27FC236}">
                  <a16:creationId xmlns:a16="http://schemas.microsoft.com/office/drawing/2014/main" id="{00000000-0008-0000-0000-000090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632460</xdr:colOff>
          <xdr:row>15</xdr:row>
          <xdr:rowOff>7620</xdr:rowOff>
        </xdr:from>
        <xdr:to>
          <xdr:col>3</xdr:col>
          <xdr:colOff>1059180</xdr:colOff>
          <xdr:row>15</xdr:row>
          <xdr:rowOff>251460</xdr:rowOff>
        </xdr:to>
        <xdr:sp macro="" textlink="">
          <xdr:nvSpPr>
            <xdr:cNvPr id="32145" name="Check Box 401" hidden="1">
              <a:extLst>
                <a:ext uri="{63B3BB69-23CF-44E3-9099-C40C66FF867C}">
                  <a14:compatExt spid="_x0000_s32145"/>
                </a:ext>
                <a:ext uri="{FF2B5EF4-FFF2-40B4-BE49-F238E27FC236}">
                  <a16:creationId xmlns:a16="http://schemas.microsoft.com/office/drawing/2014/main" id="{00000000-0008-0000-0000-000091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14</xdr:row>
          <xdr:rowOff>22860</xdr:rowOff>
        </xdr:from>
        <xdr:to>
          <xdr:col>3</xdr:col>
          <xdr:colOff>594360</xdr:colOff>
          <xdr:row>14</xdr:row>
          <xdr:rowOff>236220</xdr:rowOff>
        </xdr:to>
        <xdr:sp macro="" textlink="">
          <xdr:nvSpPr>
            <xdr:cNvPr id="32146" name="Check Box 402" hidden="1">
              <a:extLst>
                <a:ext uri="{63B3BB69-23CF-44E3-9099-C40C66FF867C}">
                  <a14:compatExt spid="_x0000_s32146"/>
                </a:ext>
                <a:ext uri="{FF2B5EF4-FFF2-40B4-BE49-F238E27FC236}">
                  <a16:creationId xmlns:a16="http://schemas.microsoft.com/office/drawing/2014/main" id="{00000000-0008-0000-0000-000092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632460</xdr:colOff>
          <xdr:row>14</xdr:row>
          <xdr:rowOff>7620</xdr:rowOff>
        </xdr:from>
        <xdr:to>
          <xdr:col>3</xdr:col>
          <xdr:colOff>1059180</xdr:colOff>
          <xdr:row>14</xdr:row>
          <xdr:rowOff>251460</xdr:rowOff>
        </xdr:to>
        <xdr:sp macro="" textlink="">
          <xdr:nvSpPr>
            <xdr:cNvPr id="32147" name="Check Box 403" hidden="1">
              <a:extLst>
                <a:ext uri="{63B3BB69-23CF-44E3-9099-C40C66FF867C}">
                  <a14:compatExt spid="_x0000_s32147"/>
                </a:ext>
                <a:ext uri="{FF2B5EF4-FFF2-40B4-BE49-F238E27FC236}">
                  <a16:creationId xmlns:a16="http://schemas.microsoft.com/office/drawing/2014/main" id="{00000000-0008-0000-0000-000093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13</xdr:row>
          <xdr:rowOff>22860</xdr:rowOff>
        </xdr:from>
        <xdr:to>
          <xdr:col>3</xdr:col>
          <xdr:colOff>594360</xdr:colOff>
          <xdr:row>13</xdr:row>
          <xdr:rowOff>236220</xdr:rowOff>
        </xdr:to>
        <xdr:sp macro="" textlink="">
          <xdr:nvSpPr>
            <xdr:cNvPr id="32148" name="Check Box 404" hidden="1">
              <a:extLst>
                <a:ext uri="{63B3BB69-23CF-44E3-9099-C40C66FF867C}">
                  <a14:compatExt spid="_x0000_s32148"/>
                </a:ext>
                <a:ext uri="{FF2B5EF4-FFF2-40B4-BE49-F238E27FC236}">
                  <a16:creationId xmlns:a16="http://schemas.microsoft.com/office/drawing/2014/main" id="{00000000-0008-0000-0000-000094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632460</xdr:colOff>
          <xdr:row>13</xdr:row>
          <xdr:rowOff>7620</xdr:rowOff>
        </xdr:from>
        <xdr:to>
          <xdr:col>3</xdr:col>
          <xdr:colOff>1059180</xdr:colOff>
          <xdr:row>13</xdr:row>
          <xdr:rowOff>251460</xdr:rowOff>
        </xdr:to>
        <xdr:sp macro="" textlink="">
          <xdr:nvSpPr>
            <xdr:cNvPr id="32149" name="Check Box 405" hidden="1">
              <a:extLst>
                <a:ext uri="{63B3BB69-23CF-44E3-9099-C40C66FF867C}">
                  <a14:compatExt spid="_x0000_s32149"/>
                </a:ext>
                <a:ext uri="{FF2B5EF4-FFF2-40B4-BE49-F238E27FC236}">
                  <a16:creationId xmlns:a16="http://schemas.microsoft.com/office/drawing/2014/main" id="{00000000-0008-0000-0000-0000957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0</xdr:colOff>
      <xdr:row>0</xdr:row>
      <xdr:rowOff>0</xdr:rowOff>
    </xdr:from>
    <xdr:to>
      <xdr:col>42</xdr:col>
      <xdr:colOff>66675</xdr:colOff>
      <xdr:row>0</xdr:row>
      <xdr:rowOff>0</xdr:rowOff>
    </xdr:to>
    <xdr:pic>
      <xdr:nvPicPr>
        <xdr:cNvPr id="32802" name="Picture 1">
          <a:extLst>
            <a:ext uri="{FF2B5EF4-FFF2-40B4-BE49-F238E27FC236}">
              <a16:creationId xmlns:a16="http://schemas.microsoft.com/office/drawing/2014/main" id="{00000000-0008-0000-0100-0000228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3725" y="0"/>
          <a:ext cx="238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omments" Target="../comments1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U64"/>
  <sheetViews>
    <sheetView showGridLines="0" tabSelected="1" zoomScaleNormal="100" zoomScaleSheetLayoutView="148" workbookViewId="0">
      <selection activeCell="E2" sqref="E2:G2"/>
    </sheetView>
  </sheetViews>
  <sheetFormatPr defaultColWidth="0" defaultRowHeight="13.2" zeroHeight="1" x14ac:dyDescent="0.25"/>
  <cols>
    <col min="1" max="1" width="2.109375" style="17" customWidth="1"/>
    <col min="2" max="2" width="0.88671875" style="3" customWidth="1"/>
    <col min="3" max="3" width="41.109375" style="3" customWidth="1"/>
    <col min="4" max="4" width="16.5546875" style="3" customWidth="1"/>
    <col min="5" max="5" width="20.44140625" style="3" customWidth="1"/>
    <col min="6" max="6" width="5.5546875" style="3" customWidth="1"/>
    <col min="7" max="7" width="9.44140625" style="3" customWidth="1"/>
    <col min="8" max="8" width="1.6640625" style="3" customWidth="1"/>
    <col min="9" max="9" width="2" style="3" customWidth="1"/>
    <col min="10" max="10" width="12.33203125" style="3" customWidth="1"/>
    <col min="11" max="11" width="3.109375" style="3" customWidth="1"/>
    <col min="12" max="12" width="1.33203125" style="3" customWidth="1"/>
    <col min="13" max="13" width="2" style="3" customWidth="1"/>
    <col min="14" max="255" width="9.109375" style="3" hidden="1" customWidth="1"/>
    <col min="256" max="16384" width="0" style="34" hidden="1"/>
  </cols>
  <sheetData>
    <row r="1" spans="1:20" s="5" customFormat="1" ht="9.75" customHeight="1" thickBo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20" s="5" customFormat="1" ht="23.25" customHeight="1" x14ac:dyDescent="0.25">
      <c r="A2" s="17"/>
      <c r="B2" s="74" t="s">
        <v>0</v>
      </c>
      <c r="C2" s="75"/>
      <c r="D2" s="75"/>
      <c r="E2" s="78"/>
      <c r="F2" s="78"/>
      <c r="G2" s="79"/>
      <c r="H2" s="82"/>
      <c r="I2" s="82"/>
      <c r="J2" s="82"/>
      <c r="K2" s="82"/>
      <c r="L2" s="83"/>
      <c r="M2" s="17"/>
      <c r="P2" s="6" t="s">
        <v>1</v>
      </c>
      <c r="Q2" s="6">
        <v>1</v>
      </c>
    </row>
    <row r="3" spans="1:20" s="5" customFormat="1" ht="23.25" customHeight="1" thickBot="1" x14ac:dyDescent="0.3">
      <c r="A3" s="17"/>
      <c r="B3" s="76" t="s">
        <v>2</v>
      </c>
      <c r="C3" s="77"/>
      <c r="D3" s="77"/>
      <c r="E3" s="80"/>
      <c r="F3" s="80"/>
      <c r="G3" s="81"/>
      <c r="H3" s="84"/>
      <c r="I3" s="84"/>
      <c r="J3" s="84"/>
      <c r="K3" s="84"/>
      <c r="L3" s="85"/>
      <c r="M3" s="17"/>
      <c r="P3" s="6" t="s">
        <v>3</v>
      </c>
      <c r="Q3" s="6">
        <v>0</v>
      </c>
    </row>
    <row r="4" spans="1:20" s="5" customFormat="1" ht="15.75" customHeight="1" x14ac:dyDescent="0.25">
      <c r="A4" s="17"/>
      <c r="B4" s="107" t="s">
        <v>4</v>
      </c>
      <c r="C4" s="108"/>
      <c r="D4" s="86"/>
      <c r="E4" s="87"/>
      <c r="F4" s="87"/>
      <c r="G4" s="87"/>
      <c r="H4" s="87"/>
      <c r="I4" s="87"/>
      <c r="J4" s="87"/>
      <c r="K4" s="87"/>
      <c r="L4" s="88"/>
      <c r="M4" s="17"/>
    </row>
    <row r="5" spans="1:20" s="5" customFormat="1" ht="15.75" customHeight="1" x14ac:dyDescent="0.25">
      <c r="A5" s="17"/>
      <c r="B5" s="109" t="s">
        <v>5</v>
      </c>
      <c r="C5" s="110"/>
      <c r="D5" s="92"/>
      <c r="E5" s="93"/>
      <c r="F5" s="93"/>
      <c r="G5" s="93"/>
      <c r="H5" s="93"/>
      <c r="I5" s="93"/>
      <c r="J5" s="93"/>
      <c r="K5" s="93"/>
      <c r="L5" s="94"/>
      <c r="M5" s="17"/>
    </row>
    <row r="6" spans="1:20" s="5" customFormat="1" ht="15.75" customHeight="1" x14ac:dyDescent="0.25">
      <c r="A6" s="17"/>
      <c r="B6" s="109" t="s">
        <v>6</v>
      </c>
      <c r="C6" s="110"/>
      <c r="D6" s="89"/>
      <c r="E6" s="90"/>
      <c r="F6" s="90"/>
      <c r="G6" s="90"/>
      <c r="H6" s="90"/>
      <c r="I6" s="90"/>
      <c r="J6" s="90"/>
      <c r="K6" s="90"/>
      <c r="L6" s="91"/>
      <c r="M6" s="17"/>
    </row>
    <row r="7" spans="1:20" s="5" customFormat="1" ht="15.75" customHeight="1" x14ac:dyDescent="0.25">
      <c r="A7" s="17"/>
      <c r="B7" s="109" t="s">
        <v>7</v>
      </c>
      <c r="C7" s="110"/>
      <c r="D7" s="89"/>
      <c r="E7" s="90"/>
      <c r="F7" s="90"/>
      <c r="G7" s="90"/>
      <c r="H7" s="90"/>
      <c r="I7" s="90"/>
      <c r="J7" s="90"/>
      <c r="K7" s="90"/>
      <c r="L7" s="91"/>
      <c r="M7" s="17"/>
    </row>
    <row r="8" spans="1:20" s="5" customFormat="1" ht="15.75" customHeight="1" x14ac:dyDescent="0.25">
      <c r="A8" s="17"/>
      <c r="B8" s="109" t="s">
        <v>8</v>
      </c>
      <c r="C8" s="110"/>
      <c r="D8" s="89"/>
      <c r="E8" s="90"/>
      <c r="F8" s="90"/>
      <c r="G8" s="90"/>
      <c r="H8" s="90"/>
      <c r="I8" s="90"/>
      <c r="J8" s="90"/>
      <c r="K8" s="90"/>
      <c r="L8" s="91"/>
      <c r="M8" s="17"/>
    </row>
    <row r="9" spans="1:20" s="5" customFormat="1" ht="15.75" customHeight="1" x14ac:dyDescent="0.25">
      <c r="A9" s="17"/>
      <c r="B9" s="109" t="s">
        <v>9</v>
      </c>
      <c r="C9" s="110"/>
      <c r="D9" s="63"/>
      <c r="E9" s="64"/>
      <c r="F9" s="64"/>
      <c r="G9" s="64"/>
      <c r="H9" s="64"/>
      <c r="I9" s="64"/>
      <c r="J9" s="64"/>
      <c r="K9" s="64"/>
      <c r="L9" s="65"/>
      <c r="M9" s="17"/>
      <c r="N9" s="5">
        <v>1</v>
      </c>
    </row>
    <row r="10" spans="1:20" s="5" customFormat="1" ht="15.75" customHeight="1" x14ac:dyDescent="0.25">
      <c r="A10" s="17"/>
      <c r="B10" s="109" t="s">
        <v>10</v>
      </c>
      <c r="C10" s="110"/>
      <c r="D10" s="63"/>
      <c r="E10" s="64"/>
      <c r="F10" s="64"/>
      <c r="G10" s="64"/>
      <c r="H10" s="64"/>
      <c r="I10" s="64"/>
      <c r="J10" s="64"/>
      <c r="K10" s="64"/>
      <c r="L10" s="65"/>
      <c r="M10" s="17"/>
    </row>
    <row r="11" spans="1:20" s="5" customFormat="1" ht="15.75" customHeight="1" x14ac:dyDescent="0.25">
      <c r="A11" s="17"/>
      <c r="B11" s="109" t="s">
        <v>11</v>
      </c>
      <c r="C11" s="110"/>
      <c r="D11" s="63"/>
      <c r="E11" s="64"/>
      <c r="F11" s="64"/>
      <c r="G11" s="64"/>
      <c r="H11" s="64"/>
      <c r="I11" s="64"/>
      <c r="J11" s="64"/>
      <c r="K11" s="64"/>
      <c r="L11" s="65"/>
      <c r="M11" s="17"/>
    </row>
    <row r="12" spans="1:20" s="5" customFormat="1" ht="42.6" customHeight="1" thickBot="1" x14ac:dyDescent="0.3">
      <c r="A12" s="17"/>
      <c r="B12" s="111" t="s">
        <v>12</v>
      </c>
      <c r="C12" s="112"/>
      <c r="D12" s="66"/>
      <c r="E12" s="67"/>
      <c r="F12" s="67"/>
      <c r="G12" s="67"/>
      <c r="H12" s="67"/>
      <c r="I12" s="67"/>
      <c r="J12" s="67"/>
      <c r="K12" s="67"/>
      <c r="L12" s="68"/>
      <c r="M12" s="17"/>
    </row>
    <row r="13" spans="1:20" s="5" customFormat="1" ht="25.5" customHeight="1" x14ac:dyDescent="0.25">
      <c r="A13" s="17"/>
      <c r="B13" s="101" t="s">
        <v>13</v>
      </c>
      <c r="C13" s="102"/>
      <c r="D13" s="29" t="s">
        <v>14</v>
      </c>
      <c r="E13" s="18" t="s">
        <v>15</v>
      </c>
      <c r="F13" s="95" t="s">
        <v>16</v>
      </c>
      <c r="G13" s="96"/>
      <c r="H13" s="96"/>
      <c r="I13" s="96"/>
      <c r="J13" s="96"/>
      <c r="K13" s="96"/>
      <c r="L13" s="97"/>
      <c r="M13" s="17"/>
      <c r="N13" s="32" t="b">
        <v>0</v>
      </c>
      <c r="O13" s="32" t="b">
        <v>0</v>
      </c>
      <c r="P13" s="7" t="b">
        <v>0</v>
      </c>
      <c r="Q13" s="7" t="b">
        <v>0</v>
      </c>
      <c r="R13" s="7"/>
      <c r="S13" s="7" t="b">
        <v>0</v>
      </c>
      <c r="T13" s="7" t="s">
        <v>17</v>
      </c>
    </row>
    <row r="14" spans="1:20" s="5" customFormat="1" ht="20.25" customHeight="1" x14ac:dyDescent="0.25">
      <c r="A14" s="17"/>
      <c r="B14" s="105" t="s">
        <v>18</v>
      </c>
      <c r="C14" s="106"/>
      <c r="D14" s="33"/>
      <c r="E14" s="35"/>
      <c r="F14" s="98"/>
      <c r="G14" s="99"/>
      <c r="H14" s="99"/>
      <c r="I14" s="99"/>
      <c r="J14" s="99"/>
      <c r="K14" s="99"/>
      <c r="L14" s="100"/>
      <c r="M14" s="17"/>
      <c r="N14" s="8">
        <f>IF(D14="",$Q$2,IF(D14=$P$2,$Q$2,IF(D14=$P$3,$Q$3,0)))</f>
        <v>1</v>
      </c>
      <c r="O14" s="9">
        <f>+N14*R14</f>
        <v>0.08</v>
      </c>
      <c r="P14" s="10">
        <f>+O14/$O$36</f>
        <v>7.999999999999996E-2</v>
      </c>
      <c r="Q14" s="10">
        <f t="shared" ref="Q14:Q35" si="0">P14*E14</f>
        <v>0</v>
      </c>
      <c r="R14" s="11">
        <v>0.08</v>
      </c>
      <c r="S14" s="6"/>
      <c r="T14" s="6"/>
    </row>
    <row r="15" spans="1:20" s="5" customFormat="1" ht="20.25" customHeight="1" x14ac:dyDescent="0.25">
      <c r="A15" s="17"/>
      <c r="B15" s="72" t="s">
        <v>19</v>
      </c>
      <c r="C15" s="73"/>
      <c r="D15" s="33"/>
      <c r="E15" s="35"/>
      <c r="F15" s="46"/>
      <c r="G15" s="47"/>
      <c r="H15" s="47"/>
      <c r="I15" s="47"/>
      <c r="J15" s="47"/>
      <c r="K15" s="47"/>
      <c r="L15" s="48"/>
      <c r="M15" s="17"/>
      <c r="N15" s="8">
        <f>IF(D15="",$Q$2,IF(D15=$P$2,$Q$2,IF(D15=$P$3,$Q$3,0)))</f>
        <v>1</v>
      </c>
      <c r="O15" s="9">
        <f t="shared" ref="O15:O35" si="1">N15*R15</f>
        <v>0.21</v>
      </c>
      <c r="P15" s="10">
        <f t="shared" ref="P15:P35" si="2">O15/$O$36</f>
        <v>0.20999999999999991</v>
      </c>
      <c r="Q15" s="10">
        <f t="shared" si="0"/>
        <v>0</v>
      </c>
      <c r="R15" s="12">
        <v>0.21</v>
      </c>
      <c r="S15" s="6"/>
      <c r="T15" s="6"/>
    </row>
    <row r="16" spans="1:20" s="5" customFormat="1" ht="20.25" customHeight="1" x14ac:dyDescent="0.25">
      <c r="A16" s="17"/>
      <c r="B16" s="72" t="s">
        <v>20</v>
      </c>
      <c r="C16" s="73"/>
      <c r="D16" s="33"/>
      <c r="E16" s="35"/>
      <c r="F16" s="46"/>
      <c r="G16" s="47"/>
      <c r="H16" s="47"/>
      <c r="I16" s="47"/>
      <c r="J16" s="47"/>
      <c r="K16" s="47"/>
      <c r="L16" s="48"/>
      <c r="M16" s="17"/>
      <c r="N16" s="8">
        <f t="shared" ref="N16:N35" si="3">IF(D16="",$Q$2,IF(D16=$P$2,$Q$2,IF(D16=$P$3,$Q$3,0)))</f>
        <v>1</v>
      </c>
      <c r="O16" s="9">
        <f t="shared" si="1"/>
        <v>0.09</v>
      </c>
      <c r="P16" s="10">
        <f t="shared" si="2"/>
        <v>8.9999999999999955E-2</v>
      </c>
      <c r="Q16" s="10">
        <f t="shared" si="0"/>
        <v>0</v>
      </c>
      <c r="R16" s="12">
        <v>0.09</v>
      </c>
      <c r="S16" s="6"/>
      <c r="T16" s="6"/>
    </row>
    <row r="17" spans="1:20" s="5" customFormat="1" ht="20.25" customHeight="1" x14ac:dyDescent="0.25">
      <c r="A17" s="17"/>
      <c r="B17" s="72" t="s">
        <v>21</v>
      </c>
      <c r="C17" s="73"/>
      <c r="D17" s="33"/>
      <c r="E17" s="35"/>
      <c r="F17" s="46"/>
      <c r="G17" s="47"/>
      <c r="H17" s="47"/>
      <c r="I17" s="47"/>
      <c r="J17" s="47"/>
      <c r="K17" s="47"/>
      <c r="L17" s="48"/>
      <c r="M17" s="17"/>
      <c r="N17" s="8">
        <f t="shared" si="3"/>
        <v>1</v>
      </c>
      <c r="O17" s="9">
        <f t="shared" si="1"/>
        <v>7.0000000000000007E-2</v>
      </c>
      <c r="P17" s="10">
        <f t="shared" si="2"/>
        <v>6.9999999999999979E-2</v>
      </c>
      <c r="Q17" s="10">
        <f t="shared" si="0"/>
        <v>0</v>
      </c>
      <c r="R17" s="12">
        <v>7.0000000000000007E-2</v>
      </c>
      <c r="S17" s="6"/>
      <c r="T17" s="6"/>
    </row>
    <row r="18" spans="1:20" s="5" customFormat="1" ht="20.25" customHeight="1" x14ac:dyDescent="0.25">
      <c r="A18" s="17"/>
      <c r="B18" s="72" t="s">
        <v>22</v>
      </c>
      <c r="C18" s="73"/>
      <c r="D18" s="33"/>
      <c r="E18" s="35"/>
      <c r="F18" s="46"/>
      <c r="G18" s="47"/>
      <c r="H18" s="47"/>
      <c r="I18" s="47"/>
      <c r="J18" s="47"/>
      <c r="K18" s="47"/>
      <c r="L18" s="48"/>
      <c r="M18" s="17"/>
      <c r="N18" s="8">
        <f t="shared" si="3"/>
        <v>1</v>
      </c>
      <c r="O18" s="9">
        <f t="shared" si="1"/>
        <v>0.03</v>
      </c>
      <c r="P18" s="10">
        <f t="shared" si="2"/>
        <v>2.9999999999999985E-2</v>
      </c>
      <c r="Q18" s="10">
        <f t="shared" si="0"/>
        <v>0</v>
      </c>
      <c r="R18" s="12">
        <v>0.03</v>
      </c>
      <c r="S18" s="6"/>
      <c r="T18" s="6"/>
    </row>
    <row r="19" spans="1:20" s="5" customFormat="1" ht="20.25" customHeight="1" x14ac:dyDescent="0.25">
      <c r="A19" s="17"/>
      <c r="B19" s="72" t="s">
        <v>23</v>
      </c>
      <c r="C19" s="73"/>
      <c r="D19" s="33"/>
      <c r="E19" s="35"/>
      <c r="F19" s="46"/>
      <c r="G19" s="47"/>
      <c r="H19" s="47"/>
      <c r="I19" s="47"/>
      <c r="J19" s="47"/>
      <c r="K19" s="47"/>
      <c r="L19" s="48"/>
      <c r="M19" s="17"/>
      <c r="N19" s="8">
        <f t="shared" si="3"/>
        <v>1</v>
      </c>
      <c r="O19" s="9">
        <f t="shared" si="1"/>
        <v>0.01</v>
      </c>
      <c r="P19" s="10">
        <f t="shared" si="2"/>
        <v>9.999999999999995E-3</v>
      </c>
      <c r="Q19" s="10">
        <f t="shared" si="0"/>
        <v>0</v>
      </c>
      <c r="R19" s="12">
        <v>0.01</v>
      </c>
      <c r="S19" s="6"/>
      <c r="T19" s="6"/>
    </row>
    <row r="20" spans="1:20" s="5" customFormat="1" ht="20.25" customHeight="1" x14ac:dyDescent="0.25">
      <c r="A20" s="17"/>
      <c r="B20" s="72" t="s">
        <v>24</v>
      </c>
      <c r="C20" s="73"/>
      <c r="D20" s="33"/>
      <c r="E20" s="35"/>
      <c r="F20" s="46"/>
      <c r="G20" s="47"/>
      <c r="H20" s="47"/>
      <c r="I20" s="47"/>
      <c r="J20" s="47"/>
      <c r="K20" s="47"/>
      <c r="L20" s="48"/>
      <c r="M20" s="17"/>
      <c r="N20" s="8">
        <f t="shared" si="3"/>
        <v>1</v>
      </c>
      <c r="O20" s="9">
        <f t="shared" si="1"/>
        <v>0.06</v>
      </c>
      <c r="P20" s="10">
        <f t="shared" si="2"/>
        <v>5.999999999999997E-2</v>
      </c>
      <c r="Q20" s="10">
        <f t="shared" si="0"/>
        <v>0</v>
      </c>
      <c r="R20" s="12">
        <v>0.06</v>
      </c>
      <c r="S20" s="6"/>
      <c r="T20" s="6"/>
    </row>
    <row r="21" spans="1:20" s="5" customFormat="1" ht="20.25" customHeight="1" x14ac:dyDescent="0.25">
      <c r="A21" s="17"/>
      <c r="B21" s="72" t="s">
        <v>25</v>
      </c>
      <c r="C21" s="73"/>
      <c r="D21" s="33"/>
      <c r="E21" s="35"/>
      <c r="F21" s="46"/>
      <c r="G21" s="47"/>
      <c r="H21" s="47"/>
      <c r="I21" s="47"/>
      <c r="J21" s="47"/>
      <c r="K21" s="47"/>
      <c r="L21" s="48"/>
      <c r="M21" s="17"/>
      <c r="N21" s="8">
        <f t="shared" si="3"/>
        <v>1</v>
      </c>
      <c r="O21" s="9">
        <f t="shared" si="1"/>
        <v>0.03</v>
      </c>
      <c r="P21" s="10">
        <f t="shared" si="2"/>
        <v>2.9999999999999985E-2</v>
      </c>
      <c r="Q21" s="10">
        <f t="shared" si="0"/>
        <v>0</v>
      </c>
      <c r="R21" s="12">
        <v>0.03</v>
      </c>
      <c r="S21" s="6"/>
      <c r="T21" s="6"/>
    </row>
    <row r="22" spans="1:20" s="5" customFormat="1" ht="20.25" customHeight="1" x14ac:dyDescent="0.25">
      <c r="A22" s="17"/>
      <c r="B22" s="72" t="s">
        <v>26</v>
      </c>
      <c r="C22" s="73"/>
      <c r="D22" s="33"/>
      <c r="E22" s="35"/>
      <c r="F22" s="46"/>
      <c r="G22" s="47"/>
      <c r="H22" s="47"/>
      <c r="I22" s="47"/>
      <c r="J22" s="47"/>
      <c r="K22" s="47"/>
      <c r="L22" s="48"/>
      <c r="M22" s="17"/>
      <c r="N22" s="8">
        <f t="shared" si="3"/>
        <v>1</v>
      </c>
      <c r="O22" s="9">
        <f t="shared" si="1"/>
        <v>0.03</v>
      </c>
      <c r="P22" s="10">
        <f t="shared" si="2"/>
        <v>2.9999999999999985E-2</v>
      </c>
      <c r="Q22" s="10">
        <f t="shared" si="0"/>
        <v>0</v>
      </c>
      <c r="R22" s="12">
        <v>0.03</v>
      </c>
      <c r="S22" s="6"/>
      <c r="T22" s="6"/>
    </row>
    <row r="23" spans="1:20" s="5" customFormat="1" ht="20.25" customHeight="1" x14ac:dyDescent="0.25">
      <c r="A23" s="17"/>
      <c r="B23" s="72" t="s">
        <v>27</v>
      </c>
      <c r="C23" s="73"/>
      <c r="D23" s="33"/>
      <c r="E23" s="35"/>
      <c r="F23" s="46"/>
      <c r="G23" s="47"/>
      <c r="H23" s="47"/>
      <c r="I23" s="47"/>
      <c r="J23" s="47"/>
      <c r="K23" s="47"/>
      <c r="L23" s="48"/>
      <c r="M23" s="17"/>
      <c r="N23" s="8">
        <f t="shared" si="3"/>
        <v>1</v>
      </c>
      <c r="O23" s="9">
        <f t="shared" si="1"/>
        <v>0.01</v>
      </c>
      <c r="P23" s="10">
        <f t="shared" si="2"/>
        <v>9.999999999999995E-3</v>
      </c>
      <c r="Q23" s="10">
        <f t="shared" si="0"/>
        <v>0</v>
      </c>
      <c r="R23" s="12">
        <v>0.01</v>
      </c>
      <c r="S23" s="6"/>
      <c r="T23" s="6"/>
    </row>
    <row r="24" spans="1:20" s="5" customFormat="1" ht="20.25" customHeight="1" x14ac:dyDescent="0.25">
      <c r="A24" s="17"/>
      <c r="B24" s="72" t="s">
        <v>28</v>
      </c>
      <c r="C24" s="73"/>
      <c r="D24" s="33"/>
      <c r="E24" s="35"/>
      <c r="F24" s="46"/>
      <c r="G24" s="47"/>
      <c r="H24" s="47"/>
      <c r="I24" s="47"/>
      <c r="J24" s="47"/>
      <c r="K24" s="47"/>
      <c r="L24" s="48"/>
      <c r="M24" s="17"/>
      <c r="N24" s="8">
        <f t="shared" si="3"/>
        <v>1</v>
      </c>
      <c r="O24" s="9">
        <f t="shared" si="1"/>
        <v>0.03</v>
      </c>
      <c r="P24" s="10">
        <f t="shared" si="2"/>
        <v>2.9999999999999985E-2</v>
      </c>
      <c r="Q24" s="10">
        <f t="shared" si="0"/>
        <v>0</v>
      </c>
      <c r="R24" s="12">
        <v>0.03</v>
      </c>
      <c r="S24" s="6"/>
      <c r="T24" s="6"/>
    </row>
    <row r="25" spans="1:20" s="5" customFormat="1" ht="20.25" customHeight="1" x14ac:dyDescent="0.25">
      <c r="A25" s="17"/>
      <c r="B25" s="72" t="s">
        <v>29</v>
      </c>
      <c r="C25" s="73"/>
      <c r="D25" s="33"/>
      <c r="E25" s="35"/>
      <c r="F25" s="46"/>
      <c r="G25" s="47"/>
      <c r="H25" s="47"/>
      <c r="I25" s="47"/>
      <c r="J25" s="47"/>
      <c r="K25" s="47"/>
      <c r="L25" s="48"/>
      <c r="M25" s="17"/>
      <c r="N25" s="8">
        <f t="shared" si="3"/>
        <v>1</v>
      </c>
      <c r="O25" s="9">
        <f t="shared" si="1"/>
        <v>0.05</v>
      </c>
      <c r="P25" s="10">
        <f t="shared" si="2"/>
        <v>4.9999999999999982E-2</v>
      </c>
      <c r="Q25" s="10">
        <f t="shared" si="0"/>
        <v>0</v>
      </c>
      <c r="R25" s="12">
        <v>0.05</v>
      </c>
      <c r="S25" s="6"/>
      <c r="T25" s="6"/>
    </row>
    <row r="26" spans="1:20" s="5" customFormat="1" ht="20.25" customHeight="1" x14ac:dyDescent="0.25">
      <c r="A26" s="17"/>
      <c r="B26" s="72" t="s">
        <v>30</v>
      </c>
      <c r="C26" s="73"/>
      <c r="D26" s="33"/>
      <c r="E26" s="35"/>
      <c r="F26" s="46"/>
      <c r="G26" s="47"/>
      <c r="H26" s="47"/>
      <c r="I26" s="47"/>
      <c r="J26" s="47"/>
      <c r="K26" s="47"/>
      <c r="L26" s="48"/>
      <c r="M26" s="17"/>
      <c r="N26" s="8">
        <f t="shared" si="3"/>
        <v>1</v>
      </c>
      <c r="O26" s="9">
        <f t="shared" si="1"/>
        <v>0.03</v>
      </c>
      <c r="P26" s="10">
        <f t="shared" si="2"/>
        <v>2.9999999999999985E-2</v>
      </c>
      <c r="Q26" s="10">
        <f t="shared" si="0"/>
        <v>0</v>
      </c>
      <c r="R26" s="12">
        <v>0.03</v>
      </c>
      <c r="S26" s="6"/>
      <c r="T26" s="6"/>
    </row>
    <row r="27" spans="1:20" s="5" customFormat="1" ht="20.25" customHeight="1" x14ac:dyDescent="0.25">
      <c r="A27" s="17"/>
      <c r="B27" s="72" t="s">
        <v>31</v>
      </c>
      <c r="C27" s="73"/>
      <c r="D27" s="33"/>
      <c r="E27" s="35"/>
      <c r="F27" s="46"/>
      <c r="G27" s="47"/>
      <c r="H27" s="47"/>
      <c r="I27" s="47"/>
      <c r="J27" s="47"/>
      <c r="K27" s="47"/>
      <c r="L27" s="48"/>
      <c r="M27" s="17"/>
      <c r="N27" s="8">
        <f t="shared" si="3"/>
        <v>1</v>
      </c>
      <c r="O27" s="9">
        <f t="shared" si="1"/>
        <v>0.05</v>
      </c>
      <c r="P27" s="10">
        <f t="shared" si="2"/>
        <v>4.9999999999999982E-2</v>
      </c>
      <c r="Q27" s="10">
        <f t="shared" si="0"/>
        <v>0</v>
      </c>
      <c r="R27" s="12">
        <v>0.05</v>
      </c>
      <c r="S27" s="6"/>
      <c r="T27" s="6"/>
    </row>
    <row r="28" spans="1:20" s="5" customFormat="1" ht="20.25" customHeight="1" x14ac:dyDescent="0.25">
      <c r="A28" s="17"/>
      <c r="B28" s="72" t="s">
        <v>32</v>
      </c>
      <c r="C28" s="73"/>
      <c r="D28" s="33"/>
      <c r="E28" s="35"/>
      <c r="F28" s="46"/>
      <c r="G28" s="47"/>
      <c r="H28" s="47"/>
      <c r="I28" s="47"/>
      <c r="J28" s="47"/>
      <c r="K28" s="47"/>
      <c r="L28" s="48"/>
      <c r="M28" s="17"/>
      <c r="N28" s="8">
        <f t="shared" si="3"/>
        <v>1</v>
      </c>
      <c r="O28" s="9">
        <f t="shared" si="1"/>
        <v>0.05</v>
      </c>
      <c r="P28" s="10">
        <f t="shared" si="2"/>
        <v>4.9999999999999982E-2</v>
      </c>
      <c r="Q28" s="10">
        <f t="shared" si="0"/>
        <v>0</v>
      </c>
      <c r="R28" s="12">
        <v>0.05</v>
      </c>
      <c r="S28" s="6"/>
      <c r="T28" s="6"/>
    </row>
    <row r="29" spans="1:20" s="5" customFormat="1" ht="20.25" customHeight="1" x14ac:dyDescent="0.25">
      <c r="A29" s="17"/>
      <c r="B29" s="72" t="s">
        <v>33</v>
      </c>
      <c r="C29" s="73"/>
      <c r="D29" s="33"/>
      <c r="E29" s="35"/>
      <c r="F29" s="46"/>
      <c r="G29" s="47"/>
      <c r="H29" s="47"/>
      <c r="I29" s="47"/>
      <c r="J29" s="47"/>
      <c r="K29" s="47"/>
      <c r="L29" s="48"/>
      <c r="M29" s="17"/>
      <c r="N29" s="8">
        <f t="shared" si="3"/>
        <v>1</v>
      </c>
      <c r="O29" s="9">
        <f t="shared" si="1"/>
        <v>0.03</v>
      </c>
      <c r="P29" s="10">
        <f t="shared" si="2"/>
        <v>2.9999999999999985E-2</v>
      </c>
      <c r="Q29" s="10">
        <f t="shared" si="0"/>
        <v>0</v>
      </c>
      <c r="R29" s="12">
        <v>0.03</v>
      </c>
      <c r="S29" s="6"/>
      <c r="T29" s="6"/>
    </row>
    <row r="30" spans="1:20" s="5" customFormat="1" ht="20.25" customHeight="1" x14ac:dyDescent="0.25">
      <c r="A30" s="17"/>
      <c r="B30" s="72" t="s">
        <v>34</v>
      </c>
      <c r="C30" s="73"/>
      <c r="D30" s="33"/>
      <c r="E30" s="35"/>
      <c r="F30" s="46"/>
      <c r="G30" s="47"/>
      <c r="H30" s="47"/>
      <c r="I30" s="47"/>
      <c r="J30" s="47"/>
      <c r="K30" s="47"/>
      <c r="L30" s="48"/>
      <c r="M30" s="17"/>
      <c r="N30" s="8">
        <f t="shared" si="3"/>
        <v>1</v>
      </c>
      <c r="O30" s="9">
        <f t="shared" si="1"/>
        <v>0.03</v>
      </c>
      <c r="P30" s="10">
        <f t="shared" si="2"/>
        <v>2.9999999999999985E-2</v>
      </c>
      <c r="Q30" s="10">
        <f t="shared" si="0"/>
        <v>0</v>
      </c>
      <c r="R30" s="12">
        <v>0.03</v>
      </c>
      <c r="S30" s="6"/>
      <c r="T30" s="6"/>
    </row>
    <row r="31" spans="1:20" s="5" customFormat="1" ht="20.25" customHeight="1" x14ac:dyDescent="0.25">
      <c r="A31" s="17"/>
      <c r="B31" s="72" t="s">
        <v>35</v>
      </c>
      <c r="C31" s="73"/>
      <c r="D31" s="33"/>
      <c r="E31" s="35"/>
      <c r="F31" s="46"/>
      <c r="G31" s="47"/>
      <c r="H31" s="47"/>
      <c r="I31" s="47"/>
      <c r="J31" s="47"/>
      <c r="K31" s="47"/>
      <c r="L31" s="48"/>
      <c r="M31" s="17"/>
      <c r="N31" s="8">
        <f t="shared" si="3"/>
        <v>1</v>
      </c>
      <c r="O31" s="9">
        <f t="shared" si="1"/>
        <v>0.01</v>
      </c>
      <c r="P31" s="10">
        <f t="shared" si="2"/>
        <v>9.999999999999995E-3</v>
      </c>
      <c r="Q31" s="10">
        <f t="shared" si="0"/>
        <v>0</v>
      </c>
      <c r="R31" s="12">
        <v>0.01</v>
      </c>
      <c r="S31" s="6"/>
      <c r="T31" s="6"/>
    </row>
    <row r="32" spans="1:20" s="5" customFormat="1" ht="20.25" customHeight="1" x14ac:dyDescent="0.25">
      <c r="A32" s="17"/>
      <c r="B32" s="72" t="s">
        <v>36</v>
      </c>
      <c r="C32" s="73"/>
      <c r="D32" s="33"/>
      <c r="E32" s="35"/>
      <c r="F32" s="46"/>
      <c r="G32" s="47"/>
      <c r="H32" s="47"/>
      <c r="I32" s="47"/>
      <c r="J32" s="47"/>
      <c r="K32" s="47"/>
      <c r="L32" s="48"/>
      <c r="M32" s="17"/>
      <c r="N32" s="8">
        <f t="shared" si="3"/>
        <v>1</v>
      </c>
      <c r="O32" s="9">
        <f t="shared" si="1"/>
        <v>0.02</v>
      </c>
      <c r="P32" s="10">
        <f t="shared" si="2"/>
        <v>1.999999999999999E-2</v>
      </c>
      <c r="Q32" s="10">
        <f t="shared" si="0"/>
        <v>0</v>
      </c>
      <c r="R32" s="12">
        <v>0.02</v>
      </c>
      <c r="S32" s="6"/>
      <c r="T32" s="6"/>
    </row>
    <row r="33" spans="1:20" s="5" customFormat="1" ht="20.25" customHeight="1" x14ac:dyDescent="0.25">
      <c r="A33" s="17"/>
      <c r="B33" s="72" t="s">
        <v>37</v>
      </c>
      <c r="C33" s="73"/>
      <c r="D33" s="33"/>
      <c r="E33" s="35"/>
      <c r="F33" s="46"/>
      <c r="G33" s="47"/>
      <c r="H33" s="47"/>
      <c r="I33" s="47"/>
      <c r="J33" s="47"/>
      <c r="K33" s="47"/>
      <c r="L33" s="48"/>
      <c r="M33" s="17"/>
      <c r="N33" s="8">
        <f t="shared" si="3"/>
        <v>1</v>
      </c>
      <c r="O33" s="9">
        <f t="shared" si="1"/>
        <v>0.01</v>
      </c>
      <c r="P33" s="10">
        <f t="shared" si="2"/>
        <v>9.999999999999995E-3</v>
      </c>
      <c r="Q33" s="10">
        <f t="shared" si="0"/>
        <v>0</v>
      </c>
      <c r="R33" s="12">
        <v>0.01</v>
      </c>
      <c r="S33" s="6"/>
      <c r="T33" s="6"/>
    </row>
    <row r="34" spans="1:20" s="5" customFormat="1" ht="20.25" customHeight="1" x14ac:dyDescent="0.25">
      <c r="A34" s="17"/>
      <c r="B34" s="72" t="s">
        <v>38</v>
      </c>
      <c r="C34" s="73"/>
      <c r="D34" s="33"/>
      <c r="E34" s="35"/>
      <c r="F34" s="46"/>
      <c r="G34" s="47"/>
      <c r="H34" s="47"/>
      <c r="I34" s="47"/>
      <c r="J34" s="47"/>
      <c r="K34" s="47"/>
      <c r="L34" s="48"/>
      <c r="M34" s="17"/>
      <c r="N34" s="8">
        <f t="shared" si="3"/>
        <v>1</v>
      </c>
      <c r="O34" s="9">
        <f t="shared" si="1"/>
        <v>0.04</v>
      </c>
      <c r="P34" s="10">
        <f t="shared" si="2"/>
        <v>3.999999999999998E-2</v>
      </c>
      <c r="Q34" s="10">
        <f t="shared" si="0"/>
        <v>0</v>
      </c>
      <c r="R34" s="12">
        <v>0.04</v>
      </c>
      <c r="S34" s="6"/>
      <c r="T34" s="6"/>
    </row>
    <row r="35" spans="1:20" s="5" customFormat="1" ht="20.25" customHeight="1" thickBot="1" x14ac:dyDescent="0.3">
      <c r="A35" s="17"/>
      <c r="B35" s="103" t="s">
        <v>39</v>
      </c>
      <c r="C35" s="104"/>
      <c r="D35" s="33"/>
      <c r="E35" s="35"/>
      <c r="F35" s="69"/>
      <c r="G35" s="70"/>
      <c r="H35" s="70"/>
      <c r="I35" s="70"/>
      <c r="J35" s="70"/>
      <c r="K35" s="70"/>
      <c r="L35" s="71"/>
      <c r="M35" s="17"/>
      <c r="N35" s="8">
        <f t="shared" si="3"/>
        <v>1</v>
      </c>
      <c r="O35" s="9">
        <f t="shared" si="1"/>
        <v>0.03</v>
      </c>
      <c r="P35" s="10">
        <f t="shared" si="2"/>
        <v>2.9999999999999985E-2</v>
      </c>
      <c r="Q35" s="10">
        <f t="shared" si="0"/>
        <v>0</v>
      </c>
      <c r="R35" s="13">
        <v>0.03</v>
      </c>
      <c r="S35" s="6"/>
      <c r="T35" s="6"/>
    </row>
    <row r="36" spans="1:20" s="5" customFormat="1" ht="15.75" customHeight="1" thickBot="1" x14ac:dyDescent="0.3">
      <c r="A36" s="17"/>
      <c r="B36" s="119" t="s">
        <v>40</v>
      </c>
      <c r="C36" s="120"/>
      <c r="D36" s="121"/>
      <c r="E36" s="26" t="str">
        <f>IF(SUM(E14:E35)=0,"Kč",SUM(E14:E35))</f>
        <v>Kč</v>
      </c>
      <c r="F36" s="24"/>
      <c r="G36" s="24"/>
      <c r="H36" s="24"/>
      <c r="I36" s="24"/>
      <c r="J36" s="24"/>
      <c r="K36" s="24"/>
      <c r="L36" s="25"/>
      <c r="M36" s="17"/>
      <c r="N36" s="14"/>
      <c r="O36" s="15">
        <f>SUM(O14:O35)</f>
        <v>1.0000000000000004</v>
      </c>
      <c r="P36" s="15">
        <f>SUM(P14:P35)</f>
        <v>0.99999999999999978</v>
      </c>
      <c r="Q36" s="15">
        <f>SUM(Q14:Q35)</f>
        <v>0</v>
      </c>
      <c r="R36" s="16">
        <v>1</v>
      </c>
      <c r="S36" s="6"/>
      <c r="T36" s="6"/>
    </row>
    <row r="37" spans="1:20" s="5" customFormat="1" ht="18.75" customHeight="1" x14ac:dyDescent="0.25">
      <c r="A37" s="17"/>
      <c r="B37" s="57" t="s">
        <v>41</v>
      </c>
      <c r="C37" s="58"/>
      <c r="D37" s="58"/>
      <c r="E37" s="58"/>
      <c r="F37" s="58"/>
      <c r="G37" s="58"/>
      <c r="H37" s="58"/>
      <c r="I37" s="58"/>
      <c r="J37" s="58"/>
      <c r="K37" s="58"/>
      <c r="L37" s="59"/>
      <c r="M37" s="17"/>
    </row>
    <row r="38" spans="1:20" s="5" customFormat="1" x14ac:dyDescent="0.25">
      <c r="A38" s="17"/>
      <c r="B38" s="51"/>
      <c r="C38" s="52"/>
      <c r="D38" s="52"/>
      <c r="E38" s="52"/>
      <c r="F38" s="52"/>
      <c r="G38" s="52"/>
      <c r="H38" s="52"/>
      <c r="I38" s="52"/>
      <c r="J38" s="52"/>
      <c r="K38" s="52"/>
      <c r="L38" s="53"/>
      <c r="M38" s="17"/>
    </row>
    <row r="39" spans="1:20" s="5" customFormat="1" ht="84.75" customHeight="1" x14ac:dyDescent="0.25">
      <c r="A39" s="17"/>
      <c r="B39" s="54"/>
      <c r="C39" s="55"/>
      <c r="D39" s="55"/>
      <c r="E39" s="55"/>
      <c r="F39" s="55"/>
      <c r="G39" s="55"/>
      <c r="H39" s="55"/>
      <c r="I39" s="55"/>
      <c r="J39" s="55"/>
      <c r="K39" s="55"/>
      <c r="L39" s="56"/>
      <c r="M39" s="17"/>
    </row>
    <row r="40" spans="1:20" s="5" customFormat="1" ht="18" customHeight="1" x14ac:dyDescent="0.25">
      <c r="A40" s="17"/>
      <c r="B40" s="122" t="s">
        <v>42</v>
      </c>
      <c r="C40" s="123"/>
      <c r="D40" s="123"/>
      <c r="E40" s="123"/>
      <c r="F40" s="123"/>
      <c r="G40" s="123"/>
      <c r="H40" s="123"/>
      <c r="I40" s="123"/>
      <c r="J40" s="123"/>
      <c r="K40" s="123"/>
      <c r="L40" s="124"/>
      <c r="M40" s="17"/>
    </row>
    <row r="41" spans="1:20" s="5" customFormat="1" ht="24.75" customHeight="1" x14ac:dyDescent="0.25">
      <c r="A41" s="17"/>
      <c r="B41" s="113"/>
      <c r="C41" s="114"/>
      <c r="D41" s="114"/>
      <c r="E41" s="114"/>
      <c r="F41" s="114"/>
      <c r="G41" s="114"/>
      <c r="H41" s="114"/>
      <c r="I41" s="114"/>
      <c r="J41" s="114"/>
      <c r="K41" s="114"/>
      <c r="L41" s="115"/>
      <c r="M41" s="17"/>
    </row>
    <row r="42" spans="1:20" s="5" customFormat="1" ht="19.5" customHeight="1" x14ac:dyDescent="0.25">
      <c r="A42" s="17"/>
      <c r="B42" s="21"/>
      <c r="C42" s="36"/>
      <c r="D42" s="19"/>
      <c r="E42" s="31"/>
      <c r="F42" s="125"/>
      <c r="G42" s="125"/>
      <c r="H42" s="20"/>
      <c r="I42" s="49"/>
      <c r="J42" s="49"/>
      <c r="K42" s="49"/>
      <c r="L42" s="22"/>
      <c r="M42" s="17"/>
    </row>
    <row r="43" spans="1:20" s="5" customFormat="1" ht="17.25" customHeight="1" x14ac:dyDescent="0.25">
      <c r="A43" s="17"/>
      <c r="B43" s="23"/>
      <c r="C43" s="30" t="s">
        <v>43</v>
      </c>
      <c r="D43" s="27"/>
      <c r="E43" s="27"/>
      <c r="F43" s="50" t="s">
        <v>44</v>
      </c>
      <c r="G43" s="50"/>
      <c r="H43" s="28"/>
      <c r="I43" s="50" t="s">
        <v>45</v>
      </c>
      <c r="J43" s="50"/>
      <c r="K43" s="50"/>
      <c r="L43" s="22"/>
      <c r="M43" s="17"/>
    </row>
    <row r="44" spans="1:20" s="5" customFormat="1" ht="12" customHeight="1" x14ac:dyDescent="0.25">
      <c r="A44" s="17"/>
      <c r="B44" s="113"/>
      <c r="C44" s="114"/>
      <c r="D44" s="114"/>
      <c r="E44" s="114"/>
      <c r="F44" s="114"/>
      <c r="G44" s="114"/>
      <c r="H44" s="114"/>
      <c r="I44" s="114"/>
      <c r="J44" s="114"/>
      <c r="K44" s="114"/>
      <c r="L44" s="115"/>
      <c r="M44" s="17"/>
    </row>
    <row r="45" spans="1:20" s="5" customFormat="1" ht="54.75" customHeight="1" x14ac:dyDescent="0.25">
      <c r="A45" s="17"/>
      <c r="B45" s="116" t="s">
        <v>49</v>
      </c>
      <c r="C45" s="117"/>
      <c r="D45" s="117"/>
      <c r="E45" s="117"/>
      <c r="F45" s="117"/>
      <c r="G45" s="117"/>
      <c r="H45" s="117"/>
      <c r="I45" s="117"/>
      <c r="J45" s="117"/>
      <c r="K45" s="117"/>
      <c r="L45" s="118"/>
      <c r="M45" s="17"/>
    </row>
    <row r="46" spans="1:20" s="5" customFormat="1" ht="5.25" customHeight="1" thickBot="1" x14ac:dyDescent="0.3">
      <c r="A46" s="17"/>
      <c r="B46" s="60"/>
      <c r="C46" s="61"/>
      <c r="D46" s="61"/>
      <c r="E46" s="61"/>
      <c r="F46" s="61"/>
      <c r="G46" s="61"/>
      <c r="H46" s="61"/>
      <c r="I46" s="61"/>
      <c r="J46" s="61"/>
      <c r="K46" s="61"/>
      <c r="L46" s="62"/>
      <c r="M46" s="17"/>
    </row>
    <row r="47" spans="1:20" s="5" customFormat="1" ht="24" hidden="1" customHeight="1" x14ac:dyDescent="0.25">
      <c r="A47" s="17"/>
      <c r="B47" s="3"/>
      <c r="C47" s="3"/>
      <c r="D47" s="3"/>
      <c r="E47" s="3"/>
      <c r="F47" s="3"/>
      <c r="G47" s="3"/>
      <c r="H47" s="3"/>
      <c r="I47" s="3"/>
      <c r="J47" s="3"/>
      <c r="K47" s="3"/>
      <c r="L47" s="4"/>
      <c r="M47" s="17"/>
    </row>
    <row r="48" spans="1:20" s="5" customFormat="1" ht="24" hidden="1" customHeight="1" x14ac:dyDescent="0.25">
      <c r="A48" s="1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17"/>
    </row>
    <row r="49" spans="1:13" s="5" customFormat="1" ht="24" hidden="1" customHeight="1" x14ac:dyDescent="0.25">
      <c r="A49" s="1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17"/>
    </row>
    <row r="50" spans="1:13" s="5" customFormat="1" ht="18" hidden="1" customHeight="1" x14ac:dyDescent="0.25">
      <c r="A50" s="1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17"/>
    </row>
    <row r="51" spans="1:13" s="5" customFormat="1" ht="9.75" customHeight="1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</row>
    <row r="59" spans="1:13" ht="27.75" hidden="1" customHeight="1" x14ac:dyDescent="0.25"/>
    <row r="64" spans="1:13" ht="21" hidden="1" customHeight="1" x14ac:dyDescent="0.25"/>
  </sheetData>
  <sheetProtection algorithmName="SHA-512" hashValue="O0kDJEAvRYB+Ug7MvVGiscAVDr6n7278VbQCE9Z4xPKlqQY5ZS1maWeQbfS2/4csgJm7SgtkqucF2YR41OMGxw==" saltValue="5RbnWNMSF5lyl9BgU0+BnA==" spinCount="100000" sheet="1" scenarios="1" selectLockedCells="1"/>
  <mergeCells count="81">
    <mergeCell ref="B44:L44"/>
    <mergeCell ref="B45:L45"/>
    <mergeCell ref="B21:C21"/>
    <mergeCell ref="B20:C20"/>
    <mergeCell ref="B19:C19"/>
    <mergeCell ref="B36:D36"/>
    <mergeCell ref="B41:L41"/>
    <mergeCell ref="B40:L40"/>
    <mergeCell ref="F29:L29"/>
    <mergeCell ref="F30:L30"/>
    <mergeCell ref="F31:L31"/>
    <mergeCell ref="F26:L26"/>
    <mergeCell ref="F22:L22"/>
    <mergeCell ref="F23:L23"/>
    <mergeCell ref="F24:L24"/>
    <mergeCell ref="F42:G42"/>
    <mergeCell ref="B16:C16"/>
    <mergeCell ref="B15:C15"/>
    <mergeCell ref="B14:C14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8:C18"/>
    <mergeCell ref="B17:C17"/>
    <mergeCell ref="B13:C13"/>
    <mergeCell ref="B35:C35"/>
    <mergeCell ref="B34:C34"/>
    <mergeCell ref="B33:C33"/>
    <mergeCell ref="B32:C32"/>
    <mergeCell ref="B31:C31"/>
    <mergeCell ref="B30:C30"/>
    <mergeCell ref="B29:C29"/>
    <mergeCell ref="B28:C28"/>
    <mergeCell ref="B27:C27"/>
    <mergeCell ref="B26:C26"/>
    <mergeCell ref="B25:C25"/>
    <mergeCell ref="B24:C24"/>
    <mergeCell ref="B23:C23"/>
    <mergeCell ref="D9:L9"/>
    <mergeCell ref="F13:L13"/>
    <mergeCell ref="F14:L14"/>
    <mergeCell ref="F15:L15"/>
    <mergeCell ref="F25:L25"/>
    <mergeCell ref="D4:L4"/>
    <mergeCell ref="D6:L6"/>
    <mergeCell ref="D7:L7"/>
    <mergeCell ref="D5:L5"/>
    <mergeCell ref="D8:L8"/>
    <mergeCell ref="B2:D2"/>
    <mergeCell ref="B3:D3"/>
    <mergeCell ref="E2:G2"/>
    <mergeCell ref="E3:G3"/>
    <mergeCell ref="H2:L3"/>
    <mergeCell ref="B46:L46"/>
    <mergeCell ref="D10:L10"/>
    <mergeCell ref="D11:L11"/>
    <mergeCell ref="D12:L12"/>
    <mergeCell ref="F16:L16"/>
    <mergeCell ref="F21:L21"/>
    <mergeCell ref="F34:L34"/>
    <mergeCell ref="F35:L35"/>
    <mergeCell ref="F19:L19"/>
    <mergeCell ref="F20:L20"/>
    <mergeCell ref="F17:L17"/>
    <mergeCell ref="F18:L18"/>
    <mergeCell ref="B22:C22"/>
    <mergeCell ref="F27:L27"/>
    <mergeCell ref="F28:L28"/>
    <mergeCell ref="F32:L32"/>
    <mergeCell ref="F33:L33"/>
    <mergeCell ref="I42:K42"/>
    <mergeCell ref="F43:G43"/>
    <mergeCell ref="I43:K43"/>
    <mergeCell ref="B38:L39"/>
    <mergeCell ref="B37:L37"/>
  </mergeCells>
  <phoneticPr fontId="9" type="noConversion"/>
  <dataValidations count="1">
    <dataValidation type="decimal" operator="greaterThanOrEqual" allowBlank="1" showInputMessage="1" showErrorMessage="1" errorTitle="CHYBA" error="Je možné zadat jen kladnou hodnotu." sqref="E14:E35" xr:uid="{00000000-0002-0000-0000-000002000000}">
      <formula1>0</formula1>
    </dataValidation>
  </dataValidations>
  <printOptions horizontalCentered="1"/>
  <pageMargins left="0.39370078740157483" right="0.47244094488188981" top="0.51181102362204722" bottom="0.51181102362204722" header="0.35433070866141736" footer="0.31496062992125984"/>
  <pageSetup paperSize="9" scale="81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108" r:id="rId4" name="Check Box 364">
              <controlPr defaultSize="0" autoFill="0" autoLine="0" autoPict="0">
                <anchor moveWithCells="1">
                  <from>
                    <xdr:col>3</xdr:col>
                    <xdr:colOff>99060</xdr:colOff>
                    <xdr:row>33</xdr:row>
                    <xdr:rowOff>22860</xdr:rowOff>
                  </from>
                  <to>
                    <xdr:col>3</xdr:col>
                    <xdr:colOff>594360</xdr:colOff>
                    <xdr:row>33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9" r:id="rId5" name="Check Box 365">
              <controlPr defaultSize="0" autoFill="0" autoLine="0" autoPict="0">
                <anchor moveWithCells="1">
                  <from>
                    <xdr:col>3</xdr:col>
                    <xdr:colOff>632460</xdr:colOff>
                    <xdr:row>33</xdr:row>
                    <xdr:rowOff>7620</xdr:rowOff>
                  </from>
                  <to>
                    <xdr:col>3</xdr:col>
                    <xdr:colOff>1059180</xdr:colOff>
                    <xdr:row>33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70" r:id="rId6" name="Check Box 226">
              <controlPr defaultSize="0" autoFill="0" autoLine="0" autoPict="0">
                <anchor moveWithCells="1">
                  <from>
                    <xdr:col>3</xdr:col>
                    <xdr:colOff>99060</xdr:colOff>
                    <xdr:row>34</xdr:row>
                    <xdr:rowOff>22860</xdr:rowOff>
                  </from>
                  <to>
                    <xdr:col>3</xdr:col>
                    <xdr:colOff>594360</xdr:colOff>
                    <xdr:row>34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71" r:id="rId7" name="Check Box 227">
              <controlPr defaultSize="0" autoFill="0" autoLine="0" autoPict="0">
                <anchor moveWithCells="1">
                  <from>
                    <xdr:col>3</xdr:col>
                    <xdr:colOff>632460</xdr:colOff>
                    <xdr:row>34</xdr:row>
                    <xdr:rowOff>7620</xdr:rowOff>
                  </from>
                  <to>
                    <xdr:col>3</xdr:col>
                    <xdr:colOff>1059180</xdr:colOff>
                    <xdr:row>34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0" r:id="rId8" name="Check Box 366">
              <controlPr defaultSize="0" autoFill="0" autoLine="0" autoPict="0">
                <anchor moveWithCells="1">
                  <from>
                    <xdr:col>3</xdr:col>
                    <xdr:colOff>99060</xdr:colOff>
                    <xdr:row>32</xdr:row>
                    <xdr:rowOff>22860</xdr:rowOff>
                  </from>
                  <to>
                    <xdr:col>3</xdr:col>
                    <xdr:colOff>594360</xdr:colOff>
                    <xdr:row>32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1" r:id="rId9" name="Check Box 367">
              <controlPr defaultSize="0" autoFill="0" autoLine="0" autoPict="0">
                <anchor moveWithCells="1">
                  <from>
                    <xdr:col>3</xdr:col>
                    <xdr:colOff>632460</xdr:colOff>
                    <xdr:row>32</xdr:row>
                    <xdr:rowOff>7620</xdr:rowOff>
                  </from>
                  <to>
                    <xdr:col>3</xdr:col>
                    <xdr:colOff>1059180</xdr:colOff>
                    <xdr:row>32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2" r:id="rId10" name="Check Box 368">
              <controlPr defaultSize="0" autoFill="0" autoLine="0" autoPict="0">
                <anchor moveWithCells="1">
                  <from>
                    <xdr:col>3</xdr:col>
                    <xdr:colOff>99060</xdr:colOff>
                    <xdr:row>31</xdr:row>
                    <xdr:rowOff>22860</xdr:rowOff>
                  </from>
                  <to>
                    <xdr:col>3</xdr:col>
                    <xdr:colOff>594360</xdr:colOff>
                    <xdr:row>31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3" r:id="rId11" name="Check Box 369">
              <controlPr defaultSize="0" autoFill="0" autoLine="0" autoPict="0">
                <anchor moveWithCells="1">
                  <from>
                    <xdr:col>3</xdr:col>
                    <xdr:colOff>632460</xdr:colOff>
                    <xdr:row>31</xdr:row>
                    <xdr:rowOff>7620</xdr:rowOff>
                  </from>
                  <to>
                    <xdr:col>3</xdr:col>
                    <xdr:colOff>1059180</xdr:colOff>
                    <xdr:row>31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4" r:id="rId12" name="Check Box 370">
              <controlPr defaultSize="0" autoFill="0" autoLine="0" autoPict="0">
                <anchor moveWithCells="1">
                  <from>
                    <xdr:col>3</xdr:col>
                    <xdr:colOff>99060</xdr:colOff>
                    <xdr:row>30</xdr:row>
                    <xdr:rowOff>22860</xdr:rowOff>
                  </from>
                  <to>
                    <xdr:col>3</xdr:col>
                    <xdr:colOff>594360</xdr:colOff>
                    <xdr:row>30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5" r:id="rId13" name="Check Box 371">
              <controlPr defaultSize="0" autoFill="0" autoLine="0" autoPict="0">
                <anchor moveWithCells="1">
                  <from>
                    <xdr:col>3</xdr:col>
                    <xdr:colOff>632460</xdr:colOff>
                    <xdr:row>30</xdr:row>
                    <xdr:rowOff>7620</xdr:rowOff>
                  </from>
                  <to>
                    <xdr:col>3</xdr:col>
                    <xdr:colOff>1059180</xdr:colOff>
                    <xdr:row>30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6" r:id="rId14" name="Check Box 372">
              <controlPr defaultSize="0" autoFill="0" autoLine="0" autoPict="0">
                <anchor moveWithCells="1">
                  <from>
                    <xdr:col>3</xdr:col>
                    <xdr:colOff>99060</xdr:colOff>
                    <xdr:row>29</xdr:row>
                    <xdr:rowOff>22860</xdr:rowOff>
                  </from>
                  <to>
                    <xdr:col>3</xdr:col>
                    <xdr:colOff>594360</xdr:colOff>
                    <xdr:row>29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7" r:id="rId15" name="Check Box 373">
              <controlPr defaultSize="0" autoFill="0" autoLine="0" autoPict="0">
                <anchor moveWithCells="1">
                  <from>
                    <xdr:col>3</xdr:col>
                    <xdr:colOff>632460</xdr:colOff>
                    <xdr:row>29</xdr:row>
                    <xdr:rowOff>7620</xdr:rowOff>
                  </from>
                  <to>
                    <xdr:col>3</xdr:col>
                    <xdr:colOff>1059180</xdr:colOff>
                    <xdr:row>29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8" r:id="rId16" name="Check Box 374">
              <controlPr defaultSize="0" autoFill="0" autoLine="0" autoPict="0">
                <anchor moveWithCells="1">
                  <from>
                    <xdr:col>3</xdr:col>
                    <xdr:colOff>99060</xdr:colOff>
                    <xdr:row>28</xdr:row>
                    <xdr:rowOff>22860</xdr:rowOff>
                  </from>
                  <to>
                    <xdr:col>3</xdr:col>
                    <xdr:colOff>594360</xdr:colOff>
                    <xdr:row>28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9" r:id="rId17" name="Check Box 375">
              <controlPr defaultSize="0" autoFill="0" autoLine="0" autoPict="0">
                <anchor moveWithCells="1">
                  <from>
                    <xdr:col>3</xdr:col>
                    <xdr:colOff>632460</xdr:colOff>
                    <xdr:row>28</xdr:row>
                    <xdr:rowOff>7620</xdr:rowOff>
                  </from>
                  <to>
                    <xdr:col>3</xdr:col>
                    <xdr:colOff>1059180</xdr:colOff>
                    <xdr:row>28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0" r:id="rId18" name="Check Box 376">
              <controlPr defaultSize="0" autoFill="0" autoLine="0" autoPict="0">
                <anchor moveWithCells="1">
                  <from>
                    <xdr:col>3</xdr:col>
                    <xdr:colOff>99060</xdr:colOff>
                    <xdr:row>27</xdr:row>
                    <xdr:rowOff>22860</xdr:rowOff>
                  </from>
                  <to>
                    <xdr:col>3</xdr:col>
                    <xdr:colOff>594360</xdr:colOff>
                    <xdr:row>27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1" r:id="rId19" name="Check Box 377">
              <controlPr defaultSize="0" autoFill="0" autoLine="0" autoPict="0">
                <anchor moveWithCells="1">
                  <from>
                    <xdr:col>3</xdr:col>
                    <xdr:colOff>632460</xdr:colOff>
                    <xdr:row>27</xdr:row>
                    <xdr:rowOff>7620</xdr:rowOff>
                  </from>
                  <to>
                    <xdr:col>3</xdr:col>
                    <xdr:colOff>1059180</xdr:colOff>
                    <xdr:row>27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2" r:id="rId20" name="Check Box 378">
              <controlPr defaultSize="0" autoFill="0" autoLine="0" autoPict="0">
                <anchor moveWithCells="1">
                  <from>
                    <xdr:col>3</xdr:col>
                    <xdr:colOff>99060</xdr:colOff>
                    <xdr:row>26</xdr:row>
                    <xdr:rowOff>22860</xdr:rowOff>
                  </from>
                  <to>
                    <xdr:col>3</xdr:col>
                    <xdr:colOff>594360</xdr:colOff>
                    <xdr:row>26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3" r:id="rId21" name="Check Box 379">
              <controlPr defaultSize="0" autoFill="0" autoLine="0" autoPict="0">
                <anchor moveWithCells="1">
                  <from>
                    <xdr:col>3</xdr:col>
                    <xdr:colOff>632460</xdr:colOff>
                    <xdr:row>26</xdr:row>
                    <xdr:rowOff>7620</xdr:rowOff>
                  </from>
                  <to>
                    <xdr:col>3</xdr:col>
                    <xdr:colOff>1059180</xdr:colOff>
                    <xdr:row>26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4" r:id="rId22" name="Check Box 380">
              <controlPr defaultSize="0" autoFill="0" autoLine="0" autoPict="0">
                <anchor moveWithCells="1">
                  <from>
                    <xdr:col>3</xdr:col>
                    <xdr:colOff>99060</xdr:colOff>
                    <xdr:row>25</xdr:row>
                    <xdr:rowOff>22860</xdr:rowOff>
                  </from>
                  <to>
                    <xdr:col>3</xdr:col>
                    <xdr:colOff>594360</xdr:colOff>
                    <xdr:row>25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5" r:id="rId23" name="Check Box 381">
              <controlPr defaultSize="0" autoFill="0" autoLine="0" autoPict="0">
                <anchor moveWithCells="1">
                  <from>
                    <xdr:col>3</xdr:col>
                    <xdr:colOff>632460</xdr:colOff>
                    <xdr:row>25</xdr:row>
                    <xdr:rowOff>7620</xdr:rowOff>
                  </from>
                  <to>
                    <xdr:col>3</xdr:col>
                    <xdr:colOff>1059180</xdr:colOff>
                    <xdr:row>25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6" r:id="rId24" name="Check Box 382">
              <controlPr defaultSize="0" autoFill="0" autoLine="0" autoPict="0">
                <anchor moveWithCells="1">
                  <from>
                    <xdr:col>3</xdr:col>
                    <xdr:colOff>99060</xdr:colOff>
                    <xdr:row>24</xdr:row>
                    <xdr:rowOff>22860</xdr:rowOff>
                  </from>
                  <to>
                    <xdr:col>3</xdr:col>
                    <xdr:colOff>594360</xdr:colOff>
                    <xdr:row>24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7" r:id="rId25" name="Check Box 383">
              <controlPr defaultSize="0" autoFill="0" autoLine="0" autoPict="0">
                <anchor moveWithCells="1">
                  <from>
                    <xdr:col>3</xdr:col>
                    <xdr:colOff>632460</xdr:colOff>
                    <xdr:row>24</xdr:row>
                    <xdr:rowOff>7620</xdr:rowOff>
                  </from>
                  <to>
                    <xdr:col>3</xdr:col>
                    <xdr:colOff>1059180</xdr:colOff>
                    <xdr:row>24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8" r:id="rId26" name="Check Box 384">
              <controlPr defaultSize="0" autoFill="0" autoLine="0" autoPict="0">
                <anchor moveWithCells="1">
                  <from>
                    <xdr:col>3</xdr:col>
                    <xdr:colOff>99060</xdr:colOff>
                    <xdr:row>23</xdr:row>
                    <xdr:rowOff>22860</xdr:rowOff>
                  </from>
                  <to>
                    <xdr:col>3</xdr:col>
                    <xdr:colOff>594360</xdr:colOff>
                    <xdr:row>23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9" r:id="rId27" name="Check Box 385">
              <controlPr defaultSize="0" autoFill="0" autoLine="0" autoPict="0">
                <anchor moveWithCells="1">
                  <from>
                    <xdr:col>3</xdr:col>
                    <xdr:colOff>632460</xdr:colOff>
                    <xdr:row>23</xdr:row>
                    <xdr:rowOff>7620</xdr:rowOff>
                  </from>
                  <to>
                    <xdr:col>3</xdr:col>
                    <xdr:colOff>1059180</xdr:colOff>
                    <xdr:row>23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0" r:id="rId28" name="Check Box 386">
              <controlPr defaultSize="0" autoFill="0" autoLine="0" autoPict="0">
                <anchor moveWithCells="1">
                  <from>
                    <xdr:col>3</xdr:col>
                    <xdr:colOff>99060</xdr:colOff>
                    <xdr:row>22</xdr:row>
                    <xdr:rowOff>22860</xdr:rowOff>
                  </from>
                  <to>
                    <xdr:col>3</xdr:col>
                    <xdr:colOff>594360</xdr:colOff>
                    <xdr:row>22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1" r:id="rId29" name="Check Box 387">
              <controlPr defaultSize="0" autoFill="0" autoLine="0" autoPict="0">
                <anchor moveWithCells="1">
                  <from>
                    <xdr:col>3</xdr:col>
                    <xdr:colOff>632460</xdr:colOff>
                    <xdr:row>22</xdr:row>
                    <xdr:rowOff>7620</xdr:rowOff>
                  </from>
                  <to>
                    <xdr:col>3</xdr:col>
                    <xdr:colOff>1059180</xdr:colOff>
                    <xdr:row>22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2" r:id="rId30" name="Check Box 388">
              <controlPr defaultSize="0" autoFill="0" autoLine="0" autoPict="0">
                <anchor moveWithCells="1">
                  <from>
                    <xdr:col>3</xdr:col>
                    <xdr:colOff>99060</xdr:colOff>
                    <xdr:row>21</xdr:row>
                    <xdr:rowOff>22860</xdr:rowOff>
                  </from>
                  <to>
                    <xdr:col>3</xdr:col>
                    <xdr:colOff>594360</xdr:colOff>
                    <xdr:row>21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3" r:id="rId31" name="Check Box 389">
              <controlPr defaultSize="0" autoFill="0" autoLine="0" autoPict="0">
                <anchor moveWithCells="1">
                  <from>
                    <xdr:col>3</xdr:col>
                    <xdr:colOff>632460</xdr:colOff>
                    <xdr:row>21</xdr:row>
                    <xdr:rowOff>7620</xdr:rowOff>
                  </from>
                  <to>
                    <xdr:col>3</xdr:col>
                    <xdr:colOff>1059180</xdr:colOff>
                    <xdr:row>21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4" r:id="rId32" name="Check Box 390">
              <controlPr defaultSize="0" autoFill="0" autoLine="0" autoPict="0">
                <anchor moveWithCells="1">
                  <from>
                    <xdr:col>3</xdr:col>
                    <xdr:colOff>99060</xdr:colOff>
                    <xdr:row>20</xdr:row>
                    <xdr:rowOff>22860</xdr:rowOff>
                  </from>
                  <to>
                    <xdr:col>3</xdr:col>
                    <xdr:colOff>594360</xdr:colOff>
                    <xdr:row>20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5" r:id="rId33" name="Check Box 391">
              <controlPr defaultSize="0" autoFill="0" autoLine="0" autoPict="0">
                <anchor moveWithCells="1">
                  <from>
                    <xdr:col>3</xdr:col>
                    <xdr:colOff>632460</xdr:colOff>
                    <xdr:row>20</xdr:row>
                    <xdr:rowOff>7620</xdr:rowOff>
                  </from>
                  <to>
                    <xdr:col>3</xdr:col>
                    <xdr:colOff>1059180</xdr:colOff>
                    <xdr:row>20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6" r:id="rId34" name="Check Box 392">
              <controlPr defaultSize="0" autoFill="0" autoLine="0" autoPict="0">
                <anchor moveWithCells="1">
                  <from>
                    <xdr:col>3</xdr:col>
                    <xdr:colOff>99060</xdr:colOff>
                    <xdr:row>19</xdr:row>
                    <xdr:rowOff>22860</xdr:rowOff>
                  </from>
                  <to>
                    <xdr:col>3</xdr:col>
                    <xdr:colOff>594360</xdr:colOff>
                    <xdr:row>19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7" r:id="rId35" name="Check Box 393">
              <controlPr defaultSize="0" autoFill="0" autoLine="0" autoPict="0">
                <anchor moveWithCells="1">
                  <from>
                    <xdr:col>3</xdr:col>
                    <xdr:colOff>632460</xdr:colOff>
                    <xdr:row>19</xdr:row>
                    <xdr:rowOff>7620</xdr:rowOff>
                  </from>
                  <to>
                    <xdr:col>3</xdr:col>
                    <xdr:colOff>1059180</xdr:colOff>
                    <xdr:row>19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8" r:id="rId36" name="Check Box 394">
              <controlPr defaultSize="0" autoFill="0" autoLine="0" autoPict="0">
                <anchor moveWithCells="1">
                  <from>
                    <xdr:col>3</xdr:col>
                    <xdr:colOff>99060</xdr:colOff>
                    <xdr:row>18</xdr:row>
                    <xdr:rowOff>22860</xdr:rowOff>
                  </from>
                  <to>
                    <xdr:col>3</xdr:col>
                    <xdr:colOff>594360</xdr:colOff>
                    <xdr:row>18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9" r:id="rId37" name="Check Box 395">
              <controlPr defaultSize="0" autoFill="0" autoLine="0" autoPict="0">
                <anchor moveWithCells="1">
                  <from>
                    <xdr:col>3</xdr:col>
                    <xdr:colOff>632460</xdr:colOff>
                    <xdr:row>18</xdr:row>
                    <xdr:rowOff>7620</xdr:rowOff>
                  </from>
                  <to>
                    <xdr:col>3</xdr:col>
                    <xdr:colOff>1059180</xdr:colOff>
                    <xdr:row>18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0" r:id="rId38" name="Check Box 396">
              <controlPr defaultSize="0" autoFill="0" autoLine="0" autoPict="0">
                <anchor moveWithCells="1">
                  <from>
                    <xdr:col>3</xdr:col>
                    <xdr:colOff>99060</xdr:colOff>
                    <xdr:row>17</xdr:row>
                    <xdr:rowOff>22860</xdr:rowOff>
                  </from>
                  <to>
                    <xdr:col>3</xdr:col>
                    <xdr:colOff>594360</xdr:colOff>
                    <xdr:row>17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1" r:id="rId39" name="Check Box 397">
              <controlPr defaultSize="0" autoFill="0" autoLine="0" autoPict="0">
                <anchor moveWithCells="1">
                  <from>
                    <xdr:col>3</xdr:col>
                    <xdr:colOff>632460</xdr:colOff>
                    <xdr:row>17</xdr:row>
                    <xdr:rowOff>7620</xdr:rowOff>
                  </from>
                  <to>
                    <xdr:col>3</xdr:col>
                    <xdr:colOff>1059180</xdr:colOff>
                    <xdr:row>17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2" r:id="rId40" name="Check Box 398">
              <controlPr defaultSize="0" autoFill="0" autoLine="0" autoPict="0">
                <anchor moveWithCells="1">
                  <from>
                    <xdr:col>3</xdr:col>
                    <xdr:colOff>99060</xdr:colOff>
                    <xdr:row>16</xdr:row>
                    <xdr:rowOff>22860</xdr:rowOff>
                  </from>
                  <to>
                    <xdr:col>3</xdr:col>
                    <xdr:colOff>594360</xdr:colOff>
                    <xdr:row>16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3" r:id="rId41" name="Check Box 399">
              <controlPr defaultSize="0" autoFill="0" autoLine="0" autoPict="0">
                <anchor moveWithCells="1">
                  <from>
                    <xdr:col>3</xdr:col>
                    <xdr:colOff>632460</xdr:colOff>
                    <xdr:row>16</xdr:row>
                    <xdr:rowOff>7620</xdr:rowOff>
                  </from>
                  <to>
                    <xdr:col>3</xdr:col>
                    <xdr:colOff>1059180</xdr:colOff>
                    <xdr:row>16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4" r:id="rId42" name="Check Box 400">
              <controlPr defaultSize="0" autoFill="0" autoLine="0" autoPict="0">
                <anchor moveWithCells="1">
                  <from>
                    <xdr:col>3</xdr:col>
                    <xdr:colOff>99060</xdr:colOff>
                    <xdr:row>15</xdr:row>
                    <xdr:rowOff>22860</xdr:rowOff>
                  </from>
                  <to>
                    <xdr:col>3</xdr:col>
                    <xdr:colOff>594360</xdr:colOff>
                    <xdr:row>15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5" r:id="rId43" name="Check Box 401">
              <controlPr defaultSize="0" autoFill="0" autoLine="0" autoPict="0">
                <anchor moveWithCells="1">
                  <from>
                    <xdr:col>3</xdr:col>
                    <xdr:colOff>632460</xdr:colOff>
                    <xdr:row>15</xdr:row>
                    <xdr:rowOff>7620</xdr:rowOff>
                  </from>
                  <to>
                    <xdr:col>3</xdr:col>
                    <xdr:colOff>1059180</xdr:colOff>
                    <xdr:row>15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6" r:id="rId44" name="Check Box 402">
              <controlPr defaultSize="0" autoFill="0" autoLine="0" autoPict="0">
                <anchor moveWithCells="1">
                  <from>
                    <xdr:col>3</xdr:col>
                    <xdr:colOff>99060</xdr:colOff>
                    <xdr:row>14</xdr:row>
                    <xdr:rowOff>22860</xdr:rowOff>
                  </from>
                  <to>
                    <xdr:col>3</xdr:col>
                    <xdr:colOff>594360</xdr:colOff>
                    <xdr:row>14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7" r:id="rId45" name="Check Box 403">
              <controlPr defaultSize="0" autoFill="0" autoLine="0" autoPict="0">
                <anchor moveWithCells="1">
                  <from>
                    <xdr:col>3</xdr:col>
                    <xdr:colOff>632460</xdr:colOff>
                    <xdr:row>14</xdr:row>
                    <xdr:rowOff>7620</xdr:rowOff>
                  </from>
                  <to>
                    <xdr:col>3</xdr:col>
                    <xdr:colOff>1059180</xdr:colOff>
                    <xdr:row>14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8" r:id="rId46" name="Check Box 404">
              <controlPr defaultSize="0" autoFill="0" autoLine="0" autoPict="0">
                <anchor moveWithCells="1">
                  <from>
                    <xdr:col>3</xdr:col>
                    <xdr:colOff>99060</xdr:colOff>
                    <xdr:row>13</xdr:row>
                    <xdr:rowOff>22860</xdr:rowOff>
                  </from>
                  <to>
                    <xdr:col>3</xdr:col>
                    <xdr:colOff>594360</xdr:colOff>
                    <xdr:row>13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9" r:id="rId47" name="Check Box 405">
              <controlPr defaultSize="0" autoFill="0" autoLine="0" autoPict="0">
                <anchor moveWithCells="1">
                  <from>
                    <xdr:col>3</xdr:col>
                    <xdr:colOff>632460</xdr:colOff>
                    <xdr:row>13</xdr:row>
                    <xdr:rowOff>7620</xdr:rowOff>
                  </from>
                  <to>
                    <xdr:col>3</xdr:col>
                    <xdr:colOff>1059180</xdr:colOff>
                    <xdr:row>13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8" r:id="rId48" name="Check Box 174">
              <controlPr defaultSize="0" autoFill="0" autoLine="0" autoPict="0">
                <anchor moveWithCells="1">
                  <from>
                    <xdr:col>3</xdr:col>
                    <xdr:colOff>99060</xdr:colOff>
                    <xdr:row>7</xdr:row>
                    <xdr:rowOff>190500</xdr:rowOff>
                  </from>
                  <to>
                    <xdr:col>3</xdr:col>
                    <xdr:colOff>556260</xdr:colOff>
                    <xdr:row>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9" r:id="rId49" name="Check Box 175">
              <controlPr defaultSize="0" autoFill="0" autoLine="0" autoPict="0">
                <anchor moveWithCells="1">
                  <from>
                    <xdr:col>3</xdr:col>
                    <xdr:colOff>99060</xdr:colOff>
                    <xdr:row>8</xdr:row>
                    <xdr:rowOff>190500</xdr:rowOff>
                  </from>
                  <to>
                    <xdr:col>3</xdr:col>
                    <xdr:colOff>563880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0" r:id="rId50" name="Check Box 176">
              <controlPr defaultSize="0" autoFill="0" autoLine="0" autoPict="0">
                <anchor moveWithCells="1">
                  <from>
                    <xdr:col>3</xdr:col>
                    <xdr:colOff>99060</xdr:colOff>
                    <xdr:row>9</xdr:row>
                    <xdr:rowOff>190500</xdr:rowOff>
                  </from>
                  <to>
                    <xdr:col>3</xdr:col>
                    <xdr:colOff>541020</xdr:colOff>
                    <xdr:row>11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1" r:id="rId51" name="Check Box 177">
              <controlPr defaultSize="0" autoFill="0" autoLine="0" autoPict="0">
                <anchor moveWithCells="1">
                  <from>
                    <xdr:col>3</xdr:col>
                    <xdr:colOff>99060</xdr:colOff>
                    <xdr:row>11</xdr:row>
                    <xdr:rowOff>144780</xdr:rowOff>
                  </from>
                  <to>
                    <xdr:col>3</xdr:col>
                    <xdr:colOff>1028700</xdr:colOff>
                    <xdr:row>11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2" r:id="rId52" name="Check Box 178">
              <controlPr defaultSize="0" autoFill="0" autoLine="0" autoPict="0">
                <anchor moveWithCells="1">
                  <from>
                    <xdr:col>3</xdr:col>
                    <xdr:colOff>632460</xdr:colOff>
                    <xdr:row>9</xdr:row>
                    <xdr:rowOff>182880</xdr:rowOff>
                  </from>
                  <to>
                    <xdr:col>3</xdr:col>
                    <xdr:colOff>1059180</xdr:colOff>
                    <xdr:row>11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3" r:id="rId53" name="Check Box 179">
              <controlPr defaultSize="0" autoFill="0" autoLine="0" autoPict="0">
                <anchor moveWithCells="1">
                  <from>
                    <xdr:col>3</xdr:col>
                    <xdr:colOff>632460</xdr:colOff>
                    <xdr:row>8</xdr:row>
                    <xdr:rowOff>190500</xdr:rowOff>
                  </from>
                  <to>
                    <xdr:col>3</xdr:col>
                    <xdr:colOff>1051560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4" r:id="rId54" name="Check Box 180">
              <controlPr defaultSize="0" autoFill="0" autoLine="0" autoPict="0">
                <anchor moveWithCells="1">
                  <from>
                    <xdr:col>3</xdr:col>
                    <xdr:colOff>632460</xdr:colOff>
                    <xdr:row>7</xdr:row>
                    <xdr:rowOff>175260</xdr:rowOff>
                  </from>
                  <to>
                    <xdr:col>6</xdr:col>
                    <xdr:colOff>45720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4" r:id="rId55" name="Check Box 170">
              <controlPr defaultSize="0" autoFill="0" autoLine="0" autoPict="0">
                <anchor moveWithCells="1">
                  <from>
                    <xdr:col>3</xdr:col>
                    <xdr:colOff>99060</xdr:colOff>
                    <xdr:row>3</xdr:row>
                    <xdr:rowOff>190500</xdr:rowOff>
                  </from>
                  <to>
                    <xdr:col>4</xdr:col>
                    <xdr:colOff>7620</xdr:colOff>
                    <xdr:row>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5" r:id="rId56" name="Check Box 171">
              <controlPr defaultSize="0" autoFill="0" autoLine="0" autoPict="0">
                <anchor moveWithCells="1">
                  <from>
                    <xdr:col>4</xdr:col>
                    <xdr:colOff>213360</xdr:colOff>
                    <xdr:row>3</xdr:row>
                    <xdr:rowOff>190500</xdr:rowOff>
                  </from>
                  <to>
                    <xdr:col>4</xdr:col>
                    <xdr:colOff>1127760</xdr:colOff>
                    <xdr:row>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6" r:id="rId57" name="Check Box 172">
              <controlPr defaultSize="0" autoFill="0" autoLine="0" autoPict="0">
                <anchor moveWithCells="1">
                  <from>
                    <xdr:col>4</xdr:col>
                    <xdr:colOff>1295400</xdr:colOff>
                    <xdr:row>3</xdr:row>
                    <xdr:rowOff>190500</xdr:rowOff>
                  </from>
                  <to>
                    <xdr:col>6</xdr:col>
                    <xdr:colOff>388620</xdr:colOff>
                    <xdr:row>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7" r:id="rId58" name="Check Box 173">
              <controlPr defaultSize="0" autoFill="0" autoLine="0" autoPict="0">
                <anchor moveWithCells="1">
                  <from>
                    <xdr:col>6</xdr:col>
                    <xdr:colOff>594360</xdr:colOff>
                    <xdr:row>4</xdr:row>
                    <xdr:rowOff>7620</xdr:rowOff>
                  </from>
                  <to>
                    <xdr:col>9</xdr:col>
                    <xdr:colOff>335280</xdr:colOff>
                    <xdr:row>4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BD164"/>
  <sheetViews>
    <sheetView showGridLines="0" showRowColHeaders="0" workbookViewId="0">
      <selection activeCell="C4" sqref="C4:U15"/>
    </sheetView>
  </sheetViews>
  <sheetFormatPr defaultColWidth="0" defaultRowHeight="13.8" zeroHeight="1" x14ac:dyDescent="0.25"/>
  <cols>
    <col min="1" max="1" width="1.33203125" style="37" customWidth="1"/>
    <col min="2" max="42" width="2.5546875" style="37" customWidth="1"/>
    <col min="43" max="43" width="1.44140625" style="37" customWidth="1"/>
    <col min="44" max="44" width="10.33203125" style="1" hidden="1" customWidth="1"/>
    <col min="45" max="45" width="10.33203125" style="37" hidden="1" customWidth="1"/>
    <col min="46" max="47" width="12.5546875" style="37" hidden="1" customWidth="1"/>
    <col min="48" max="49" width="10.33203125" style="37" hidden="1" customWidth="1"/>
    <col min="50" max="50" width="12.5546875" style="37" hidden="1" customWidth="1"/>
    <col min="51" max="52" width="10.33203125" style="37" hidden="1" customWidth="1"/>
    <col min="53" max="53" width="12.5546875" style="37" hidden="1" customWidth="1"/>
    <col min="54" max="55" width="10.33203125" style="37" hidden="1" customWidth="1"/>
    <col min="56" max="56" width="12.5546875" style="37" hidden="1" customWidth="1"/>
    <col min="57" max="16384" width="10.33203125" style="37" hidden="1"/>
  </cols>
  <sheetData>
    <row r="1" spans="2:42" ht="9.75" customHeight="1" thickBot="1" x14ac:dyDescent="0.3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2:42" ht="21.75" customHeight="1" thickBot="1" x14ac:dyDescent="0.3">
      <c r="B2" s="138" t="s">
        <v>46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139"/>
      <c r="AN2" s="139"/>
      <c r="AO2" s="139"/>
      <c r="AP2" s="140"/>
    </row>
    <row r="3" spans="2:42" ht="13.5" customHeight="1" x14ac:dyDescent="0.25">
      <c r="B3" s="135" t="s">
        <v>47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7"/>
    </row>
    <row r="4" spans="2:42" ht="13.5" customHeight="1" x14ac:dyDescent="0.25">
      <c r="B4" s="38"/>
      <c r="C4" s="126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8"/>
      <c r="V4" s="39"/>
      <c r="W4" s="126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8"/>
      <c r="AP4" s="40"/>
    </row>
    <row r="5" spans="2:42" ht="13.5" customHeight="1" x14ac:dyDescent="0.25">
      <c r="B5" s="38"/>
      <c r="C5" s="129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1"/>
      <c r="V5" s="39"/>
      <c r="W5" s="129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1"/>
      <c r="AP5" s="40"/>
    </row>
    <row r="6" spans="2:42" ht="13.5" customHeight="1" x14ac:dyDescent="0.25">
      <c r="B6" s="38"/>
      <c r="C6" s="129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1"/>
      <c r="V6" s="39"/>
      <c r="W6" s="129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1"/>
      <c r="AP6" s="40"/>
    </row>
    <row r="7" spans="2:42" ht="13.5" customHeight="1" x14ac:dyDescent="0.25">
      <c r="B7" s="38"/>
      <c r="C7" s="129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1"/>
      <c r="V7" s="39"/>
      <c r="W7" s="129"/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30"/>
      <c r="AI7" s="130"/>
      <c r="AJ7" s="130"/>
      <c r="AK7" s="130"/>
      <c r="AL7" s="130"/>
      <c r="AM7" s="130"/>
      <c r="AN7" s="130"/>
      <c r="AO7" s="131"/>
      <c r="AP7" s="40"/>
    </row>
    <row r="8" spans="2:42" ht="13.5" customHeight="1" x14ac:dyDescent="0.25">
      <c r="B8" s="38"/>
      <c r="C8" s="129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1"/>
      <c r="V8" s="39"/>
      <c r="W8" s="129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30"/>
      <c r="AO8" s="131"/>
      <c r="AP8" s="40"/>
    </row>
    <row r="9" spans="2:42" ht="13.5" customHeight="1" x14ac:dyDescent="0.25">
      <c r="B9" s="38"/>
      <c r="C9" s="129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1"/>
      <c r="V9" s="39"/>
      <c r="W9" s="129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1"/>
      <c r="AP9" s="40"/>
    </row>
    <row r="10" spans="2:42" ht="13.5" customHeight="1" x14ac:dyDescent="0.25">
      <c r="B10" s="38"/>
      <c r="C10" s="129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1"/>
      <c r="V10" s="39"/>
      <c r="W10" s="129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1"/>
      <c r="AP10" s="40"/>
    </row>
    <row r="11" spans="2:42" ht="13.5" customHeight="1" x14ac:dyDescent="0.25">
      <c r="B11" s="38"/>
      <c r="C11" s="129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1"/>
      <c r="V11" s="39"/>
      <c r="W11" s="129"/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1"/>
      <c r="AP11" s="40"/>
    </row>
    <row r="12" spans="2:42" ht="13.5" customHeight="1" x14ac:dyDescent="0.25">
      <c r="B12" s="38"/>
      <c r="C12" s="129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1"/>
      <c r="V12" s="39"/>
      <c r="W12" s="129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1"/>
      <c r="AP12" s="40"/>
    </row>
    <row r="13" spans="2:42" ht="13.5" customHeight="1" x14ac:dyDescent="0.25">
      <c r="B13" s="38"/>
      <c r="C13" s="129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1"/>
      <c r="V13" s="39"/>
      <c r="W13" s="129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1"/>
      <c r="AP13" s="40"/>
    </row>
    <row r="14" spans="2:42" ht="13.5" customHeight="1" x14ac:dyDescent="0.25">
      <c r="B14" s="38"/>
      <c r="C14" s="129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1"/>
      <c r="V14" s="39"/>
      <c r="W14" s="129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1"/>
      <c r="AP14" s="40"/>
    </row>
    <row r="15" spans="2:42" ht="13.5" customHeight="1" x14ac:dyDescent="0.25">
      <c r="B15" s="38"/>
      <c r="C15" s="132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4"/>
      <c r="V15" s="39"/>
      <c r="W15" s="132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33"/>
      <c r="AO15" s="134"/>
      <c r="AP15" s="40"/>
    </row>
    <row r="16" spans="2:42" ht="13.5" customHeight="1" x14ac:dyDescent="0.25">
      <c r="B16" s="135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137"/>
    </row>
    <row r="17" spans="2:42" ht="13.5" customHeight="1" x14ac:dyDescent="0.25">
      <c r="B17" s="38"/>
      <c r="C17" s="126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8"/>
      <c r="V17" s="39"/>
      <c r="W17" s="126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8"/>
      <c r="AP17" s="40"/>
    </row>
    <row r="18" spans="2:42" ht="13.5" customHeight="1" x14ac:dyDescent="0.25">
      <c r="B18" s="38"/>
      <c r="C18" s="129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1"/>
      <c r="V18" s="39"/>
      <c r="W18" s="129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1"/>
      <c r="AP18" s="40"/>
    </row>
    <row r="19" spans="2:42" ht="13.5" customHeight="1" x14ac:dyDescent="0.25">
      <c r="B19" s="38"/>
      <c r="C19" s="129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1"/>
      <c r="V19" s="39"/>
      <c r="W19" s="129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1"/>
      <c r="AP19" s="40"/>
    </row>
    <row r="20" spans="2:42" ht="13.5" customHeight="1" x14ac:dyDescent="0.25">
      <c r="B20" s="38"/>
      <c r="C20" s="129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1"/>
      <c r="V20" s="39"/>
      <c r="W20" s="129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1"/>
      <c r="AP20" s="40"/>
    </row>
    <row r="21" spans="2:42" ht="13.5" customHeight="1" x14ac:dyDescent="0.25">
      <c r="B21" s="38"/>
      <c r="C21" s="129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1"/>
      <c r="V21" s="39"/>
      <c r="W21" s="129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1"/>
      <c r="AP21" s="40"/>
    </row>
    <row r="22" spans="2:42" ht="13.5" customHeight="1" x14ac:dyDescent="0.25">
      <c r="B22" s="38"/>
      <c r="C22" s="129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1"/>
      <c r="V22" s="39"/>
      <c r="W22" s="129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1"/>
      <c r="AP22" s="40"/>
    </row>
    <row r="23" spans="2:42" ht="27" customHeight="1" x14ac:dyDescent="0.25">
      <c r="B23" s="38"/>
      <c r="C23" s="129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1"/>
      <c r="V23" s="39"/>
      <c r="W23" s="129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1"/>
      <c r="AP23" s="40"/>
    </row>
    <row r="24" spans="2:42" ht="11.25" customHeight="1" x14ac:dyDescent="0.25">
      <c r="B24" s="38"/>
      <c r="C24" s="129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1"/>
      <c r="V24" s="39"/>
      <c r="W24" s="129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1"/>
      <c r="AP24" s="40"/>
    </row>
    <row r="25" spans="2:42" ht="5.25" customHeight="1" x14ac:dyDescent="0.25">
      <c r="B25" s="38"/>
      <c r="C25" s="129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1"/>
      <c r="V25" s="39"/>
      <c r="W25" s="129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1"/>
      <c r="AP25" s="40"/>
    </row>
    <row r="26" spans="2:42" ht="13.5" customHeight="1" x14ac:dyDescent="0.25">
      <c r="B26" s="38"/>
      <c r="C26" s="129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1"/>
      <c r="V26" s="39"/>
      <c r="W26" s="129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1"/>
      <c r="AP26" s="40"/>
    </row>
    <row r="27" spans="2:42" ht="13.5" customHeight="1" x14ac:dyDescent="0.25">
      <c r="B27" s="38"/>
      <c r="C27" s="129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1"/>
      <c r="V27" s="39"/>
      <c r="W27" s="129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1"/>
      <c r="AP27" s="40"/>
    </row>
    <row r="28" spans="2:42" ht="13.5" customHeight="1" x14ac:dyDescent="0.25">
      <c r="B28" s="38"/>
      <c r="C28" s="132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4"/>
      <c r="V28" s="39"/>
      <c r="W28" s="132"/>
      <c r="X28" s="133"/>
      <c r="Y28" s="133"/>
      <c r="Z28" s="133"/>
      <c r="AA28" s="133"/>
      <c r="AB28" s="133"/>
      <c r="AC28" s="133"/>
      <c r="AD28" s="133"/>
      <c r="AE28" s="133"/>
      <c r="AF28" s="133"/>
      <c r="AG28" s="133"/>
      <c r="AH28" s="133"/>
      <c r="AI28" s="133"/>
      <c r="AJ28" s="133"/>
      <c r="AK28" s="133"/>
      <c r="AL28" s="133"/>
      <c r="AM28" s="133"/>
      <c r="AN28" s="133"/>
      <c r="AO28" s="134"/>
      <c r="AP28" s="40"/>
    </row>
    <row r="29" spans="2:42" ht="13.5" customHeight="1" x14ac:dyDescent="0.25">
      <c r="B29" s="135" t="s">
        <v>48</v>
      </c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  <c r="AE29" s="136"/>
      <c r="AF29" s="136"/>
      <c r="AG29" s="136"/>
      <c r="AH29" s="136"/>
      <c r="AI29" s="136"/>
      <c r="AJ29" s="136"/>
      <c r="AK29" s="136"/>
      <c r="AL29" s="136"/>
      <c r="AM29" s="136"/>
      <c r="AN29" s="136"/>
      <c r="AO29" s="136"/>
      <c r="AP29" s="137"/>
    </row>
    <row r="30" spans="2:42" ht="13.5" customHeight="1" x14ac:dyDescent="0.25">
      <c r="B30" s="38"/>
      <c r="C30" s="126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8"/>
      <c r="V30" s="39"/>
      <c r="W30" s="126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8"/>
      <c r="AP30" s="40"/>
    </row>
    <row r="31" spans="2:42" ht="13.5" customHeight="1" x14ac:dyDescent="0.25">
      <c r="B31" s="38"/>
      <c r="C31" s="129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1"/>
      <c r="V31" s="39"/>
      <c r="W31" s="129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1"/>
      <c r="AP31" s="40"/>
    </row>
    <row r="32" spans="2:42" ht="13.5" customHeight="1" x14ac:dyDescent="0.25">
      <c r="B32" s="38"/>
      <c r="C32" s="129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1"/>
      <c r="V32" s="39"/>
      <c r="W32" s="129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1"/>
      <c r="AP32" s="40"/>
    </row>
    <row r="33" spans="2:42" ht="13.5" customHeight="1" x14ac:dyDescent="0.25">
      <c r="B33" s="38"/>
      <c r="C33" s="129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1"/>
      <c r="V33" s="39"/>
      <c r="W33" s="129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  <c r="AJ33" s="130"/>
      <c r="AK33" s="130"/>
      <c r="AL33" s="130"/>
      <c r="AM33" s="130"/>
      <c r="AN33" s="130"/>
      <c r="AO33" s="131"/>
      <c r="AP33" s="40"/>
    </row>
    <row r="34" spans="2:42" ht="13.5" customHeight="1" x14ac:dyDescent="0.25">
      <c r="B34" s="38"/>
      <c r="C34" s="129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1"/>
      <c r="V34" s="39"/>
      <c r="W34" s="129"/>
      <c r="X34" s="130"/>
      <c r="Y34" s="130"/>
      <c r="Z34" s="130"/>
      <c r="AA34" s="130"/>
      <c r="AB34" s="130"/>
      <c r="AC34" s="130"/>
      <c r="AD34" s="130"/>
      <c r="AE34" s="130"/>
      <c r="AF34" s="130"/>
      <c r="AG34" s="130"/>
      <c r="AH34" s="130"/>
      <c r="AI34" s="130"/>
      <c r="AJ34" s="130"/>
      <c r="AK34" s="130"/>
      <c r="AL34" s="130"/>
      <c r="AM34" s="130"/>
      <c r="AN34" s="130"/>
      <c r="AO34" s="131"/>
      <c r="AP34" s="40"/>
    </row>
    <row r="35" spans="2:42" ht="13.5" customHeight="1" x14ac:dyDescent="0.25">
      <c r="B35" s="38"/>
      <c r="C35" s="129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1"/>
      <c r="V35" s="39"/>
      <c r="W35" s="129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1"/>
      <c r="AP35" s="40"/>
    </row>
    <row r="36" spans="2:42" ht="13.5" customHeight="1" x14ac:dyDescent="0.25">
      <c r="B36" s="38"/>
      <c r="C36" s="129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1"/>
      <c r="V36" s="39"/>
      <c r="W36" s="129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1"/>
      <c r="AP36" s="40"/>
    </row>
    <row r="37" spans="2:42" ht="13.5" customHeight="1" x14ac:dyDescent="0.25">
      <c r="B37" s="38"/>
      <c r="C37" s="129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1"/>
      <c r="V37" s="39"/>
      <c r="W37" s="129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30"/>
      <c r="AO37" s="131"/>
      <c r="AP37" s="40"/>
    </row>
    <row r="38" spans="2:42" ht="13.5" customHeight="1" x14ac:dyDescent="0.25">
      <c r="B38" s="38"/>
      <c r="C38" s="129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1"/>
      <c r="V38" s="39"/>
      <c r="W38" s="129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30"/>
      <c r="AO38" s="131"/>
      <c r="AP38" s="40"/>
    </row>
    <row r="39" spans="2:42" ht="13.5" customHeight="1" x14ac:dyDescent="0.25">
      <c r="B39" s="38"/>
      <c r="C39" s="129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1"/>
      <c r="V39" s="39"/>
      <c r="W39" s="129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/>
      <c r="AM39" s="130"/>
      <c r="AN39" s="130"/>
      <c r="AO39" s="131"/>
      <c r="AP39" s="40"/>
    </row>
    <row r="40" spans="2:42" ht="13.5" customHeight="1" x14ac:dyDescent="0.25">
      <c r="B40" s="38"/>
      <c r="C40" s="129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1"/>
      <c r="V40" s="39"/>
      <c r="W40" s="129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0"/>
      <c r="AN40" s="130"/>
      <c r="AO40" s="131"/>
      <c r="AP40" s="40"/>
    </row>
    <row r="41" spans="2:42" ht="13.5" customHeight="1" x14ac:dyDescent="0.25">
      <c r="B41" s="38"/>
      <c r="C41" s="132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4"/>
      <c r="V41" s="39"/>
      <c r="W41" s="132"/>
      <c r="X41" s="133"/>
      <c r="Y41" s="133"/>
      <c r="Z41" s="133"/>
      <c r="AA41" s="133"/>
      <c r="AB41" s="133"/>
      <c r="AC41" s="133"/>
      <c r="AD41" s="133"/>
      <c r="AE41" s="133"/>
      <c r="AF41" s="133"/>
      <c r="AG41" s="133"/>
      <c r="AH41" s="133"/>
      <c r="AI41" s="133"/>
      <c r="AJ41" s="133"/>
      <c r="AK41" s="133"/>
      <c r="AL41" s="133"/>
      <c r="AM41" s="133"/>
      <c r="AN41" s="133"/>
      <c r="AO41" s="134"/>
      <c r="AP41" s="40"/>
    </row>
    <row r="42" spans="2:42" ht="13.5" customHeight="1" x14ac:dyDescent="0.25">
      <c r="B42" s="38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41"/>
      <c r="AM42" s="41"/>
      <c r="AN42" s="41"/>
      <c r="AO42" s="41"/>
      <c r="AP42" s="40"/>
    </row>
    <row r="43" spans="2:42" ht="13.5" customHeight="1" x14ac:dyDescent="0.25">
      <c r="B43" s="38"/>
      <c r="C43" s="126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8"/>
      <c r="V43" s="39"/>
      <c r="W43" s="126"/>
      <c r="X43" s="127"/>
      <c r="Y43" s="127"/>
      <c r="Z43" s="127"/>
      <c r="AA43" s="127"/>
      <c r="AB43" s="127"/>
      <c r="AC43" s="127"/>
      <c r="AD43" s="127"/>
      <c r="AE43" s="127"/>
      <c r="AF43" s="127"/>
      <c r="AG43" s="127"/>
      <c r="AH43" s="127"/>
      <c r="AI43" s="127"/>
      <c r="AJ43" s="127"/>
      <c r="AK43" s="127"/>
      <c r="AL43" s="127"/>
      <c r="AM43" s="127"/>
      <c r="AN43" s="127"/>
      <c r="AO43" s="128"/>
      <c r="AP43" s="40"/>
    </row>
    <row r="44" spans="2:42" ht="13.5" customHeight="1" x14ac:dyDescent="0.25">
      <c r="B44" s="38"/>
      <c r="C44" s="129"/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1"/>
      <c r="V44" s="39"/>
      <c r="W44" s="129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1"/>
      <c r="AP44" s="40"/>
    </row>
    <row r="45" spans="2:42" ht="13.5" customHeight="1" x14ac:dyDescent="0.25">
      <c r="B45" s="38"/>
      <c r="C45" s="129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1"/>
      <c r="V45" s="39"/>
      <c r="W45" s="129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1"/>
      <c r="AP45" s="40"/>
    </row>
    <row r="46" spans="2:42" ht="13.5" customHeight="1" x14ac:dyDescent="0.25">
      <c r="B46" s="38"/>
      <c r="C46" s="129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1"/>
      <c r="V46" s="39"/>
      <c r="W46" s="129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1"/>
      <c r="AP46" s="40"/>
    </row>
    <row r="47" spans="2:42" ht="13.5" customHeight="1" x14ac:dyDescent="0.25">
      <c r="B47" s="38"/>
      <c r="C47" s="129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1"/>
      <c r="V47" s="39"/>
      <c r="W47" s="129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130"/>
      <c r="AJ47" s="130"/>
      <c r="AK47" s="130"/>
      <c r="AL47" s="130"/>
      <c r="AM47" s="130"/>
      <c r="AN47" s="130"/>
      <c r="AO47" s="131"/>
      <c r="AP47" s="40"/>
    </row>
    <row r="48" spans="2:42" ht="13.5" customHeight="1" x14ac:dyDescent="0.25">
      <c r="B48" s="38"/>
      <c r="C48" s="129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0"/>
      <c r="O48" s="130"/>
      <c r="P48" s="130"/>
      <c r="Q48" s="130"/>
      <c r="R48" s="130"/>
      <c r="S48" s="130"/>
      <c r="T48" s="130"/>
      <c r="U48" s="131"/>
      <c r="V48" s="39"/>
      <c r="W48" s="129"/>
      <c r="X48" s="130"/>
      <c r="Y48" s="130"/>
      <c r="Z48" s="130"/>
      <c r="AA48" s="130"/>
      <c r="AB48" s="130"/>
      <c r="AC48" s="130"/>
      <c r="AD48" s="130"/>
      <c r="AE48" s="130"/>
      <c r="AF48" s="130"/>
      <c r="AG48" s="130"/>
      <c r="AH48" s="130"/>
      <c r="AI48" s="130"/>
      <c r="AJ48" s="130"/>
      <c r="AK48" s="130"/>
      <c r="AL48" s="130"/>
      <c r="AM48" s="130"/>
      <c r="AN48" s="130"/>
      <c r="AO48" s="131"/>
      <c r="AP48" s="40"/>
    </row>
    <row r="49" spans="2:42" ht="13.5" customHeight="1" x14ac:dyDescent="0.25">
      <c r="B49" s="38"/>
      <c r="C49" s="129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1"/>
      <c r="V49" s="39"/>
      <c r="W49" s="129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1"/>
      <c r="AP49" s="40"/>
    </row>
    <row r="50" spans="2:42" ht="13.5" customHeight="1" x14ac:dyDescent="0.25">
      <c r="B50" s="38"/>
      <c r="C50" s="129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1"/>
      <c r="V50" s="39"/>
      <c r="W50" s="129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1"/>
      <c r="AP50" s="40"/>
    </row>
    <row r="51" spans="2:42" ht="13.5" customHeight="1" x14ac:dyDescent="0.25">
      <c r="B51" s="38"/>
      <c r="C51" s="129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1"/>
      <c r="V51" s="39"/>
      <c r="W51" s="129"/>
      <c r="X51" s="130"/>
      <c r="Y51" s="130"/>
      <c r="Z51" s="130"/>
      <c r="AA51" s="130"/>
      <c r="AB51" s="130"/>
      <c r="AC51" s="130"/>
      <c r="AD51" s="130"/>
      <c r="AE51" s="130"/>
      <c r="AF51" s="130"/>
      <c r="AG51" s="130"/>
      <c r="AH51" s="130"/>
      <c r="AI51" s="130"/>
      <c r="AJ51" s="130"/>
      <c r="AK51" s="130"/>
      <c r="AL51" s="130"/>
      <c r="AM51" s="130"/>
      <c r="AN51" s="130"/>
      <c r="AO51" s="131"/>
      <c r="AP51" s="40"/>
    </row>
    <row r="52" spans="2:42" ht="13.5" customHeight="1" x14ac:dyDescent="0.25">
      <c r="B52" s="38"/>
      <c r="C52" s="129"/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1"/>
      <c r="V52" s="39"/>
      <c r="W52" s="129"/>
      <c r="X52" s="130"/>
      <c r="Y52" s="130"/>
      <c r="Z52" s="130"/>
      <c r="AA52" s="130"/>
      <c r="AB52" s="130"/>
      <c r="AC52" s="130"/>
      <c r="AD52" s="130"/>
      <c r="AE52" s="130"/>
      <c r="AF52" s="130"/>
      <c r="AG52" s="130"/>
      <c r="AH52" s="130"/>
      <c r="AI52" s="130"/>
      <c r="AJ52" s="130"/>
      <c r="AK52" s="130"/>
      <c r="AL52" s="130"/>
      <c r="AM52" s="130"/>
      <c r="AN52" s="130"/>
      <c r="AO52" s="131"/>
      <c r="AP52" s="40"/>
    </row>
    <row r="53" spans="2:42" ht="13.5" customHeight="1" x14ac:dyDescent="0.25">
      <c r="B53" s="38"/>
      <c r="C53" s="129"/>
      <c r="D53" s="130"/>
      <c r="E53" s="130"/>
      <c r="F53" s="130"/>
      <c r="G53" s="130"/>
      <c r="H53" s="130"/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1"/>
      <c r="V53" s="39"/>
      <c r="W53" s="129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1"/>
      <c r="AP53" s="40"/>
    </row>
    <row r="54" spans="2:42" ht="13.5" customHeight="1" x14ac:dyDescent="0.25">
      <c r="B54" s="38"/>
      <c r="C54" s="132"/>
      <c r="D54" s="133"/>
      <c r="E54" s="133"/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133"/>
      <c r="Q54" s="133"/>
      <c r="R54" s="133"/>
      <c r="S54" s="133"/>
      <c r="T54" s="133"/>
      <c r="U54" s="134"/>
      <c r="V54" s="39"/>
      <c r="W54" s="132"/>
      <c r="X54" s="133"/>
      <c r="Y54" s="133"/>
      <c r="Z54" s="133"/>
      <c r="AA54" s="133"/>
      <c r="AB54" s="133"/>
      <c r="AC54" s="133"/>
      <c r="AD54" s="133"/>
      <c r="AE54" s="133"/>
      <c r="AF54" s="133"/>
      <c r="AG54" s="133"/>
      <c r="AH54" s="133"/>
      <c r="AI54" s="133"/>
      <c r="AJ54" s="133"/>
      <c r="AK54" s="133"/>
      <c r="AL54" s="133"/>
      <c r="AM54" s="133"/>
      <c r="AN54" s="133"/>
      <c r="AO54" s="134"/>
      <c r="AP54" s="40"/>
    </row>
    <row r="55" spans="2:42" ht="13.5" customHeight="1" x14ac:dyDescent="0.25">
      <c r="B55" s="38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41"/>
      <c r="AM55" s="41"/>
      <c r="AN55" s="41"/>
      <c r="AO55" s="41"/>
      <c r="AP55" s="40"/>
    </row>
    <row r="56" spans="2:42" ht="13.5" customHeight="1" x14ac:dyDescent="0.25"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4"/>
      <c r="AM56" s="44"/>
      <c r="AN56" s="44"/>
      <c r="AO56" s="44"/>
      <c r="AP56" s="45"/>
    </row>
    <row r="57" spans="2:42" hidden="1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2:42" hidden="1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2:42" hidden="1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2:42" hidden="1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2:42" hidden="1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2:42" hidden="1" x14ac:dyDescent="0.2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2:42" hidden="1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2:42" hidden="1" x14ac:dyDescent="0.2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2:42" hidden="1" x14ac:dyDescent="0.2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2:42" hidden="1" x14ac:dyDescent="0.2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2:42" hidden="1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2:42" hidden="1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2:42" hidden="1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2:42" hidden="1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2:42" hidden="1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2:42" hidden="1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2:42" hidden="1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2:42" hidden="1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2:42" hidden="1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2:42" hidden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2:42" hidden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2:42" hidden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2:42" hidden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2:42" hidden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2:42" hidden="1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2:42" hidden="1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2:42" hidden="1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2:42" hidden="1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2:42" hidden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2:42" hidden="1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2:42" hidden="1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2:42" hidden="1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2:42" hidden="1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2:42" hidden="1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2:42" hidden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2:42" hidden="1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2:42" hidden="1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2:42" hidden="1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2:42" hidden="1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2:42" hidden="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2:42" hidden="1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2:42" hidden="1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2:42" hidden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2:42" hidden="1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2:42" hidden="1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2:42" hidden="1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2:42" hidden="1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2:42" hidden="1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2:42" hidden="1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2:42" hidden="1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2:42" hidden="1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2:42" hidden="1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2:42" hidden="1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2:42" hidden="1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2:42" hidden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2:42" hidden="1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2:42" hidden="1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2:42" hidden="1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2:42" hidden="1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2:42" hidden="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2:42" hidden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2:42" hidden="1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64" x14ac:dyDescent="0.25"/>
  </sheetData>
  <sheetProtection algorithmName="SHA-512" hashValue="sn/mt+VF+wqj6P65CjThK81NPfbbVtFIyLDZS44fMyDGmCKnbuk89IkhaXVXMtmRecQxIi7uuiweh3RAJ6TPiw==" saltValue="8cjBZDLe7/ZO4zOC9JSzkg==" spinCount="100000" sheet="1" objects="1" scenarios="1" selectLockedCells="1"/>
  <mergeCells count="12">
    <mergeCell ref="B2:AP2"/>
    <mergeCell ref="B3:AP3"/>
    <mergeCell ref="C4:U15"/>
    <mergeCell ref="W4:AO15"/>
    <mergeCell ref="C30:U41"/>
    <mergeCell ref="W30:AO41"/>
    <mergeCell ref="B29:AP29"/>
    <mergeCell ref="C43:U54"/>
    <mergeCell ref="W43:AO54"/>
    <mergeCell ref="C17:U28"/>
    <mergeCell ref="W17:AO28"/>
    <mergeCell ref="B16:AP16"/>
  </mergeCells>
  <phoneticPr fontId="2" type="noConversion"/>
  <printOptions horizontalCentered="1"/>
  <pageMargins left="0.33" right="0.28999999999999998" top="0.61" bottom="0.69" header="0.43" footer="0.37"/>
  <pageSetup paperSize="9" scale="94" fitToHeight="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illProduct" ma:contentTypeID="0x010100C568DB52D9D0A14D9B2FDCC96666E9F2007948130EC3DB064584E219954237AF39004C1F8B46085B4D22B1CDC3DE08CFFB9C00CCB6B21716F34F9886B215774BC9583B00F20AC3D88262A64696D9541EB74950FD" ma:contentTypeVersion="187" ma:contentTypeDescription="Vytvoří nový dokument" ma:contentTypeScope="" ma:versionID="e5be3421539b0c877407f36491c0b137">
  <xsd:schema xmlns:xsd="http://www.w3.org/2001/XMLSchema" xmlns:xs="http://www.w3.org/2001/XMLSchema" xmlns:p="http://schemas.microsoft.com/office/2006/metadata/properties" xmlns:ns1="http://schemas.microsoft.com/sharepoint/v3" xmlns:ns2="653b3428-9d3e-4d90-bf4a-d8089ca6afb2" targetNamespace="http://schemas.microsoft.com/office/2006/metadata/properties" ma:root="true" ma:fieldsID="7dbdd301fd4dedb63c6c4bbf275933fb" ns1:_="" ns2:_="">
    <xsd:import namespace="http://schemas.microsoft.com/sharepoint/v3"/>
    <xsd:import namespace="653b3428-9d3e-4d90-bf4a-d8089ca6afb2"/>
    <xsd:element name="properties">
      <xsd:complexType>
        <xsd:sequence>
          <xsd:element name="documentManagement">
            <xsd:complexType>
              <xsd:all>
                <xsd:element ref="ns1:Comments" minOccurs="0"/>
                <xsd:element ref="ns1:PublishingStartDate" minOccurs="0"/>
                <xsd:element ref="ns1:PublishingExpirationDate" minOccurs="0"/>
                <xsd:element ref="ns1:PublishingContact" minOccurs="0"/>
                <xsd:element ref="ns1:PublishingContactEmail" minOccurs="0"/>
                <xsd:element ref="ns1:PublishingContactName" minOccurs="0"/>
                <xsd:element ref="ns1:PublishingContactPicture" minOccurs="0"/>
                <xsd:element ref="ns1:PublishingPageLayout" minOccurs="0"/>
                <xsd:element ref="ns1:PublishingVariationGroupID" minOccurs="0"/>
                <xsd:element ref="ns1:PublishingVariationRelationshipLinkFieldID" minOccurs="0"/>
                <xsd:element ref="ns1:PublishingRollupImage" minOccurs="0"/>
                <xsd:element ref="ns1:Audience" minOccurs="0"/>
                <xsd:element ref="ns1:PublishingIsFurlPage" minOccurs="0"/>
                <xsd:element ref="ns1:SeoBrowserTitle" minOccurs="0"/>
                <xsd:element ref="ns1:SeoMetaDescription" minOccurs="0"/>
                <xsd:element ref="ns1:SeoKeywords" minOccurs="0"/>
                <xsd:element ref="ns1:SeoRobotsNoIndex" minOccurs="0"/>
                <xsd:element ref="ns1:PublishingPageContent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2:e1a5b98cdd71426dacb6e478c7a5882f" minOccurs="0"/>
                <xsd:element ref="ns2:TaxCatchAll" minOccurs="0"/>
                <xsd:element ref="ns2:TaxCatchAllLabel" minOccurs="0"/>
                <xsd:element ref="ns2:MillVersionChanges" minOccurs="0"/>
                <xsd:element ref="ns2:MillAuthor" minOccurs="0"/>
                <xsd:element ref="ns2:MillValidFrom" minOccurs="0"/>
                <xsd:element ref="ns2:MillValidTo" minOccurs="0"/>
                <xsd:element ref="ns1:MillRelatedContent" minOccurs="0"/>
                <xsd:element ref="ns2:MillMethodical" minOccurs="0"/>
                <xsd:element ref="ns2:MillApprovalCategory" minOccurs="0"/>
                <xsd:element ref="ns2:MillApprovers" minOccurs="0"/>
                <xsd:element ref="ns2:MillApproversChangeReason" minOccurs="0"/>
                <xsd:element ref="ns2:n54d8c06eb7749758eb456cad4e6d9ce" minOccurs="0"/>
                <xsd:element ref="ns1:MillAttachments" minOccurs="0"/>
                <xsd:element ref="ns2:kbd9dbd47ab24e1ab570dca70a502d49" minOccurs="0"/>
                <xsd:element ref="ns2:MillRestrictPermissionsFor" minOccurs="0"/>
                <xsd:element ref="ns2:MillNumbeOfViews" minOccurs="0"/>
                <xsd:element ref="ns2:MillProductState" minOccurs="0"/>
                <xsd:element ref="ns2:MillProductLog" minOccurs="0"/>
                <xsd:element ref="ns2:AuthoringId" minOccurs="0"/>
                <xsd:element ref="ns2:AuthoringVersion" minOccurs="0"/>
                <xsd:element ref="ns2:Garant" minOccurs="0"/>
                <xsd:element ref="ns2:MenuOrder" minOccurs="0"/>
                <xsd:element ref="ns2:ReadConfirmation" minOccurs="0"/>
                <xsd:element ref="ns2:MillContactPers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Komentář" ma:internalName="Comments">
      <xsd:simpleType>
        <xsd:restriction base="dms:Note">
          <xsd:maxLength value="255"/>
        </xsd:restriction>
      </xsd:simpleType>
    </xsd:element>
    <xsd:element name="PublishingStartDate" ma:index="9" nillable="true" ma:displayName="Datum zahájení plánování" ma:description="Datum zahájení plánování je sloupec webu, který vytvořila funkce Publikování. Používá se k zadání data a času, od kterého se tato stránka začne návštěvníkům webu zobrazovat." ma:hidden="true" ma:internalName="PublishingStartDate">
      <xsd:simpleType>
        <xsd:restriction base="dms:Unknown"/>
      </xsd:simpleType>
    </xsd:element>
    <xsd:element name="PublishingExpirationDate" ma:index="10" nillable="true" ma:displayName="Datum ukončení plánování" ma:description="Datum ukončení plánování je sloupec webu, který vytvořila funkce Publikování. Používá se k zadání data a času, od kterého se tato stránka už nebude návštěvníkům webu zobrazovat." ma:hidden="true" ma:internalName="PublishingExpirationDate">
      <xsd:simpleType>
        <xsd:restriction base="dms:Unknown"/>
      </xsd:simpleType>
    </xsd:element>
    <xsd:element name="PublishingContact" ma:index="11" nillable="true" ma:displayName="Kontakt" ma:description="Kontakt je sloupec webu, který vytvořila funkce Publikování. Používá se u typu obsahu stránky jako osoba nebo skupina, která je kontaktní osobou nebo skupinou pro stránku." ma:list="UserInfo" ma:internalName="PublishingContac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ublishingContactEmail" ma:index="12" nillable="true" ma:displayName="Kontaktní e-mailová adresa" ma:description="Kontaktní e-mailová adresa je sloupec webu, který vytvořila funkce Publikování. Používá se u typu obsahu stránky jako e-mailová adresa osoby nebo skupiny, která slouží jako kontaktní osoba nebo skupina v souvislosti se stránkou." ma:internalName="PublishingContactEmail">
      <xsd:simpleType>
        <xsd:restriction base="dms:Text">
          <xsd:maxLength value="255"/>
        </xsd:restriction>
      </xsd:simpleType>
    </xsd:element>
    <xsd:element name="PublishingContactName" ma:index="13" nillable="true" ma:displayName="Jméno kontaktu" ma:description="Jméno kontaktu je sloupec webu, který vytvořila funkce Publikování. Používá se u typu obsahu stránky jako jméno osoby nebo název skupiny, která slouží jako kontaktní osoba nebo skupina v souvislosti se stránkou." ma:internalName="PublishingContactName">
      <xsd:simpleType>
        <xsd:restriction base="dms:Text">
          <xsd:maxLength value="255"/>
        </xsd:restriction>
      </xsd:simpleType>
    </xsd:element>
    <xsd:element name="PublishingContactPicture" ma:index="14" nillable="true" ma:displayName="Obrázek kontaktu" ma:description="Obrázek kontaktu je sloupec webu, který vytvořila funkce Publikování. Používá se u typu obsahu stránky jako obrázek osoby nebo skupiny, která slouží jako kontaktní osoba nebo skupina v souvislosti se stránkou." ma:format="Image" ma:internalName="PublishingContactPictur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ingPageLayout" ma:index="15" nillable="true" ma:displayName="Rozložení stránky" ma:description="" ma:internalName="PublishingPageLayout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ingVariationGroupID" ma:index="16" nillable="true" ma:displayName="ID skupiny variant" ma:description="" ma:hidden="true" ma:internalName="PublishingVariationGroupID">
      <xsd:simpleType>
        <xsd:restriction base="dms:Text">
          <xsd:maxLength value="255"/>
        </xsd:restriction>
      </xsd:simpleType>
    </xsd:element>
    <xsd:element name="PublishingVariationRelationshipLinkFieldID" ma:index="17" nillable="true" ma:displayName="Odkaz relace variant" ma:description="" ma:hidden="true" ma:internalName="PublishingVariationRelationshipLinkFieldID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ingRollupImage" ma:index="18" nillable="true" ma:displayName="Kumulativní obrázek" ma:description="Kumulativní obrázek je sloupec webu, který vytvořila funkce Publikování. Používá se u typu obsahu stránky jako obrázek stránky v zahrnutích obsahu, jako je třeba webová část pro hledání podle obsahu." ma:internalName="PublishingRollupImage">
      <xsd:simpleType>
        <xsd:restriction base="dms:Unknown"/>
      </xsd:simpleType>
    </xsd:element>
    <xsd:element name="Audience" ma:index="19" nillable="true" ma:displayName="Cílové skupiny" ma:description="Cílové skupiny je sloupec webu, který vytvořila funkce Publikování. Používá se k zadání skupiny, na které bude tato stránka zacílená." ma:internalName="Audience">
      <xsd:simpleType>
        <xsd:restriction base="dms:Unknown"/>
      </xsd:simpleType>
    </xsd:element>
    <xsd:element name="PublishingIsFurlPage" ma:index="20" nillable="true" ma:displayName="Při vyhledávání skrýt fyzické adresy URL" ma:description="Pokud tuto možnost zaškrtnete, nebude se fyzická adresa URL objevovat ve výsledcích hledání. Popisné adresy URL přiřazené k této stránce se budou zobrazovat vždycky." ma:internalName="PublishingIsFurlPage">
      <xsd:simpleType>
        <xsd:restriction base="dms:Boolean"/>
      </xsd:simpleType>
    </xsd:element>
    <xsd:element name="SeoBrowserTitle" ma:index="21" nillable="true" ma:displayName="Nadpis prohlížeče" ma:description="Nadpis prohlížeče je sloupec webu vytvořený funkcí Publikování. Používá se jako nadpis, který se zobrazuje v horní části okna prohlížeče; může se taky objevit ve výsledcích internetového vyhledávání." ma:hidden="true" ma:internalName="SeoBrowserTitle">
      <xsd:simpleType>
        <xsd:restriction base="dms:Text"/>
      </xsd:simpleType>
    </xsd:element>
    <xsd:element name="SeoMetaDescription" ma:index="22" nillable="true" ma:displayName="Metapopis" ma:description="Metapopis je sloupec webu, který vytvořila funkce Publikování. Internetové vyhledávače můžou tento popis zobrazit na stránkách výsledků hledání." ma:hidden="true" ma:internalName="SeoMetaDescription">
      <xsd:simpleType>
        <xsd:restriction base="dms:Text"/>
      </xsd:simpleType>
    </xsd:element>
    <xsd:element name="SeoKeywords" ma:index="23" nillable="true" ma:displayName="Metaklíčová slova" ma:description="Metaklíčová slova" ma:hidden="true" ma:internalName="SeoKeywords">
      <xsd:simpleType>
        <xsd:restriction base="dms:Text"/>
      </xsd:simpleType>
    </xsd:element>
    <xsd:element name="SeoRobotsNoIndex" ma:index="24" nillable="true" ma:displayName="Skrýt pro internetové vyhledávače" ma:description="Skrýt pro internetové vyhledávače je sloupec webu vytvořený funkcí Publikování. Pomocí něj prohledávací moduly poznají, že by se určitá stránka neměla indexovat." ma:hidden="true" ma:internalName="RobotsNoIndex">
      <xsd:simpleType>
        <xsd:restriction base="dms:Boolean"/>
      </xsd:simpleType>
    </xsd:element>
    <xsd:element name="PublishingPageContent" ma:index="25" nillable="true" ma:displayName="Obsah stránky" ma:description="Obsah stránky je sloupec webu, který vytvořila funkce Publikování. Používá se u typu obsahu stránky článku jako obsah stránky." ma:internalName="PublishingPageContent">
      <xsd:simpleType>
        <xsd:restriction base="dms:Unknown"/>
      </xsd:simpleType>
    </xsd:element>
    <xsd:element name="AverageRating" ma:index="26" nillable="true" ma:displayName="Hodnocení (0–5)" ma:decimals="2" ma:description="Průměrná hodnota všech odeslaných hodnocení" ma:internalName="AverageRating" ma:readOnly="true">
      <xsd:simpleType>
        <xsd:restriction base="dms:Number"/>
      </xsd:simpleType>
    </xsd:element>
    <xsd:element name="RatingCount" ma:index="27" nillable="true" ma:displayName="Počet hodnocení" ma:decimals="0" ma:description="Počet odeslaných hodnocení" ma:internalName="RatingCount" ma:readOnly="true">
      <xsd:simpleType>
        <xsd:restriction base="dms:Number"/>
      </xsd:simpleType>
    </xsd:element>
    <xsd:element name="RatedBy" ma:index="28" nillable="true" ma:displayName="Hodnotili" ma:description="Uživatelé, kteří položku hodnotili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29" nillable="true" ma:displayName="Hodnocení uživateli" ma:description="Hodnocení položky uživateli" ma:hidden="true" ma:internalName="Ratings">
      <xsd:simpleType>
        <xsd:restriction base="dms:Note"/>
      </xsd:simpleType>
    </xsd:element>
    <xsd:element name="MillRelatedContent" ma:index="38" nillable="true" ma:displayName="Související obsah" ma:description="" ma:internalName="MillRelatedContent">
      <xsd:simpleType>
        <xsd:restriction base="dms:Unknown"/>
      </xsd:simpleType>
    </xsd:element>
    <xsd:element name="MillAttachments" ma:index="45" nillable="true" ma:displayName="Přílohy" ma:description="" ma:internalName="MillAttachments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3b3428-9d3e-4d90-bf4a-d8089ca6afb2" elementFormDefault="qualified">
    <xsd:import namespace="http://schemas.microsoft.com/office/2006/documentManagement/types"/>
    <xsd:import namespace="http://schemas.microsoft.com/office/infopath/2007/PartnerControls"/>
    <xsd:element name="e1a5b98cdd71426dacb6e478c7a5882f" ma:index="30" nillable="true" ma:taxonomy="true" ma:internalName="e1a5b98cdd71426dacb6e478c7a5882f" ma:taxonomyFieldName="Wiki_x0020_Page_x0020_Categories" ma:displayName="Wiki Categories" ma:fieldId="{e1a5b98c-dd71-426d-acb6-e478c7a5882f}" ma:taxonomyMulti="true" ma:sspId="00000000-0000-0000-0000-000000000000" ma:termSetId="00000000-0000-0000-0000-00000000000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description="" ma:hidden="true" ma:list="{ab199f28-ce3e-4752-84d5-72eb91bd344e}" ma:internalName="TaxCatchAll" ma:showField="CatchAllData" ma:web="653b3428-9d3e-4d90-bf4a-d8089ca6af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description="" ma:hidden="true" ma:list="{ab199f28-ce3e-4752-84d5-72eb91bd344e}" ma:internalName="TaxCatchAllLabel" ma:readOnly="true" ma:showField="CatchAllDataLabel" ma:web="653b3428-9d3e-4d90-bf4a-d8089ca6af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llVersionChanges" ma:index="34" nillable="true" ma:displayName="Změny ve verzi" ma:internalName="MillVersionChanges">
      <xsd:simpleType>
        <xsd:restriction base="dms:Note"/>
      </xsd:simpleType>
    </xsd:element>
    <xsd:element name="MillAuthor" ma:index="35" nillable="true" ma:displayName="Autor" ma:internalName="MillAutho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illValidFrom" ma:index="36" nillable="true" ma:displayName="Platnost od" ma:format="DateOnly" ma:internalName="MillValidFrom">
      <xsd:simpleType>
        <xsd:restriction base="dms:DateTime"/>
      </xsd:simpleType>
    </xsd:element>
    <xsd:element name="MillValidTo" ma:index="37" nillable="true" ma:displayName="Platnost do" ma:format="DateOnly" ma:internalName="MillValidTo">
      <xsd:simpleType>
        <xsd:restriction base="dms:DateTime"/>
      </xsd:simpleType>
    </xsd:element>
    <xsd:element name="MillMethodical" ma:index="39" nillable="true" ma:displayName="Metodický" ma:internalName="MillMethodical">
      <xsd:simpleType>
        <xsd:restriction base="dms:Boolean"/>
      </xsd:simpleType>
    </xsd:element>
    <xsd:element name="MillApprovalCategory" ma:index="40" nillable="true" ma:displayName="Kategorie schválení" ma:default="Článek mimo normu" ma:format="Dropdown" ma:internalName="MillApprovalCategory">
      <xsd:simpleType>
        <xsd:restriction base="dms:Choice">
          <xsd:enumeration value="Článek mimo normu"/>
          <xsd:enumeration value="Norma typu A"/>
          <xsd:enumeration value="Norma typu B"/>
          <xsd:enumeration value="Norma typu C"/>
        </xsd:restriction>
      </xsd:simpleType>
    </xsd:element>
    <xsd:element name="MillApprovers" ma:index="41" nillable="true" ma:displayName="Zde můžete doplnit další schvalovatele" ma:internalName="MillApprov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illApproversChangeReason" ma:index="42" nillable="true" ma:displayName="Důvod změny schvalovatelů" ma:internalName="MillApproversChangeReason">
      <xsd:simpleType>
        <xsd:restriction base="dms:Note">
          <xsd:maxLength value="255"/>
        </xsd:restriction>
      </xsd:simpleType>
    </xsd:element>
    <xsd:element name="n54d8c06eb7749758eb456cad4e6d9ce" ma:index="43" nillable="true" ma:taxonomy="true" ma:internalName="n54d8c06eb7749758eb456cad4e6d9ce" ma:taxonomyFieldName="MillMenuLocation" ma:displayName="Umístění v menu" ma:fieldId="{754d8c06-eb77-4975-8eb4-56cad4e6d9ce}" ma:sspId="542c5d67-3240-4f04-ba43-dd10770a64fb" ma:termSetId="95335cae-4bb2-4824-a5d3-f846c604522d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bd9dbd47ab24e1ab570dca70a502d49" ma:index="46" nillable="true" ma:taxonomy="true" ma:internalName="kbd9dbd47ab24e1ab570dca70a502d49" ma:taxonomyFieldName="MillTags" ma:displayName="Tagy" ma:fieldId="{4bd9dbd4-7ab2-4e1a-b570-dca70a502d49}" ma:taxonomyMulti="true" ma:sspId="542c5d67-3240-4f04-ba43-dd10770a64fb" ma:termSetId="c4225213-65dc-4a8b-8f8a-89537bb666b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MillRestrictPermissionsFor" ma:index="48" nillable="true" ma:displayName="Omezení oprávnění pro" ma:internalName="MillRestrictPermissionsFo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illNumbeOfViews" ma:index="49" nillable="true" ma:displayName="Počet zobrazení" ma:default="0" ma:internalName="MillNumbeOfViews">
      <xsd:simpleType>
        <xsd:restriction base="dms:Number"/>
      </xsd:simpleType>
    </xsd:element>
    <xsd:element name="MillProductState" ma:index="50" nillable="true" ma:displayName="Stav" ma:default="0" ma:description="" ma:format="Dropdown" ma:internalName="MillProductState">
      <xsd:simpleType>
        <xsd:restriction base="dms:Choice">
          <xsd:enumeration value="0"/>
          <xsd:enumeration value="1"/>
          <xsd:enumeration value="2"/>
          <xsd:enumeration value="3"/>
        </xsd:restriction>
      </xsd:simpleType>
    </xsd:element>
    <xsd:element name="MillProductLog" ma:index="51" nillable="true" ma:displayName="Log" ma:internalName="MillProductLog">
      <xsd:simpleType>
        <xsd:restriction base="dms:Note">
          <xsd:maxLength value="255"/>
        </xsd:restriction>
      </xsd:simpleType>
    </xsd:element>
    <xsd:element name="AuthoringId" ma:index="52" nillable="true" ma:displayName="ID v autoringové lokalite" ma:default="0" ma:internalName="AuthoringId">
      <xsd:simpleType>
        <xsd:restriction base="dms:Number"/>
      </xsd:simpleType>
    </xsd:element>
    <xsd:element name="AuthoringVersion" ma:index="53" nillable="true" ma:displayName="Verze" ma:internalName="AuthoringVersion">
      <xsd:simpleType>
        <xsd:restriction base="dms:Text">
          <xsd:maxLength value="200"/>
        </xsd:restriction>
      </xsd:simpleType>
    </xsd:element>
    <xsd:element name="Garant" ma:index="54" nillable="true" ma:displayName="Garant" ma:internalName="Garan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nuOrder" ma:index="55" nillable="true" ma:displayName="Pořadí v menu" ma:default="0" ma:internalName="MenuOrder">
      <xsd:simpleType>
        <xsd:restriction base="dms:Number"/>
      </xsd:simpleType>
    </xsd:element>
    <xsd:element name="ReadConfirmation" ma:index="56" nillable="true" ma:displayName="Potvrzení přečtení" ma:internalName="ReadConfirmation">
      <xsd:simpleType>
        <xsd:restriction base="dms:Note">
          <xsd:maxLength value="255"/>
        </xsd:restriction>
      </xsd:simpleType>
    </xsd:element>
    <xsd:element name="MillContactPersons" ma:index="57" nillable="true" ma:displayName="Kontaktní osoby/útvar" ma:internalName="MillContactPerson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PublishingRollupImage xmlns="http://schemas.microsoft.com/sharepoint/v3" xsi:nil="true"/>
    <PublishingContactEmail xmlns="http://schemas.microsoft.com/sharepoint/v3" xsi:nil="true"/>
    <PublishingVariationRelationshipLinkFieldID xmlns="http://schemas.microsoft.com/sharepoint/v3">
      <Url xsi:nil="true"/>
      <Description xsi:nil="true"/>
    </PublishingVariationRelationshipLinkFieldID>
    <PublishingPageContent xmlns="http://schemas.microsoft.com/sharepoint/v3" xsi:nil="true"/>
    <MillRelatedContent xmlns="http://schemas.microsoft.com/sharepoint/v3" xsi:nil="true"/>
    <SeoKeywords xmlns="http://schemas.microsoft.com/sharepoint/v3" xsi:nil="true"/>
    <Ratings xmlns="http://schemas.microsoft.com/sharepoint/v3" xsi:nil="true"/>
    <PublishingVariationGroupID xmlns="http://schemas.microsoft.com/sharepoint/v3" xsi:nil="true"/>
    <Audience xmlns="http://schemas.microsoft.com/sharepoint/v3" xsi:nil="true"/>
    <PublishingIsFurlPage xmlns="http://schemas.microsoft.com/sharepoint/v3" xsi:nil="true"/>
    <SeoBrowserTitle xmlns="http://schemas.microsoft.com/sharepoint/v3" xsi:nil="true"/>
    <PublishingContactPicture xmlns="http://schemas.microsoft.com/sharepoint/v3">
      <Url xsi:nil="true"/>
      <Description xsi:nil="true"/>
    </PublishingContactPicture>
    <SeoRobotsNoIndex xmlns="http://schemas.microsoft.com/sharepoint/v3" xsi:nil="true"/>
    <SeoMetaDescription xmlns="http://schemas.microsoft.com/sharepoint/v3" xsi:nil="true"/>
    <PublishingContact xmlns="http://schemas.microsoft.com/sharepoint/v3">
      <UserInfo>
        <DisplayName/>
        <AccountId xsi:nil="true"/>
        <AccountType/>
      </UserInfo>
    </PublishingContact>
    <PublishingContactName xmlns="http://schemas.microsoft.com/sharepoint/v3" xsi:nil="true"/>
    <Comments xmlns="http://schemas.microsoft.com/sharepoint/v3" xsi:nil="true"/>
    <RatedBy xmlns="http://schemas.microsoft.com/sharepoint/v3">
      <UserInfo>
        <DisplayName/>
        <AccountId xsi:nil="true"/>
        <AccountType/>
      </UserInfo>
    </RatedBy>
    <MillAttachments xmlns="http://schemas.microsoft.com/sharepoint/v3" xsi:nil="true"/>
    <MillContactPersons xmlns="653b3428-9d3e-4d90-bf4a-d8089ca6afb2" xsi:nil="true"/>
    <MillApprovalCategory xmlns="653b3428-9d3e-4d90-bf4a-d8089ca6afb2" xsi:nil="true"/>
    <kbd9dbd47ab24e1ab570dca70a502d49 xmlns="653b3428-9d3e-4d90-bf4a-d8089ca6afb2">
      <Terms xmlns="http://schemas.microsoft.com/office/infopath/2007/PartnerControls"/>
    </kbd9dbd47ab24e1ab570dca70a502d49>
    <AuthoringId xmlns="653b3428-9d3e-4d90-bf4a-d8089ca6afb2">0</AuthoringId>
    <MillNumbeOfViews xmlns="653b3428-9d3e-4d90-bf4a-d8089ca6afb2">0</MillNumbeOfViews>
    <MillProductState xmlns="653b3428-9d3e-4d90-bf4a-d8089ca6afb2">0</MillProductState>
    <MillRestrictPermissionsFor xmlns="653b3428-9d3e-4d90-bf4a-d8089ca6afb2">
      <UserInfo>
        <DisplayName/>
        <AccountId xsi:nil="true"/>
        <AccountType/>
      </UserInfo>
    </MillRestrictPermissionsFor>
    <MillApprovers xmlns="653b3428-9d3e-4d90-bf4a-d8089ca6afb2">
      <UserInfo>
        <DisplayName/>
        <AccountId xsi:nil="true"/>
        <AccountType/>
      </UserInfo>
    </MillApprovers>
    <MillAuthor xmlns="653b3428-9d3e-4d90-bf4a-d8089ca6afb2">
      <UserInfo>
        <DisplayName/>
        <AccountId xsi:nil="true"/>
        <AccountType/>
      </UserInfo>
    </MillAuthor>
    <MillMethodical xmlns="653b3428-9d3e-4d90-bf4a-d8089ca6afb2" xsi:nil="true"/>
    <ReadConfirmation xmlns="653b3428-9d3e-4d90-bf4a-d8089ca6afb2" xsi:nil="true"/>
    <AuthoringVersion xmlns="653b3428-9d3e-4d90-bf4a-d8089ca6afb2" xsi:nil="true"/>
    <MillValidTo xmlns="653b3428-9d3e-4d90-bf4a-d8089ca6afb2" xsi:nil="true"/>
    <TaxCatchAll xmlns="653b3428-9d3e-4d90-bf4a-d8089ca6afb2"/>
    <e1a5b98cdd71426dacb6e478c7a5882f xmlns="653b3428-9d3e-4d90-bf4a-d8089ca6afb2">
      <Terms xmlns="http://schemas.microsoft.com/office/infopath/2007/PartnerControls"/>
    </e1a5b98cdd71426dacb6e478c7a5882f>
    <MillApproversChangeReason xmlns="653b3428-9d3e-4d90-bf4a-d8089ca6afb2" xsi:nil="true"/>
    <MillProductLog xmlns="653b3428-9d3e-4d90-bf4a-d8089ca6afb2" xsi:nil="true"/>
    <Garant xmlns="653b3428-9d3e-4d90-bf4a-d8089ca6afb2">
      <UserInfo>
        <DisplayName/>
        <AccountId xsi:nil="true"/>
        <AccountType/>
      </UserInfo>
    </Garant>
    <MenuOrder xmlns="653b3428-9d3e-4d90-bf4a-d8089ca6afb2">0</MenuOrder>
    <MillVersionChanges xmlns="653b3428-9d3e-4d90-bf4a-d8089ca6afb2" xsi:nil="true"/>
    <n54d8c06eb7749758eb456cad4e6d9ce xmlns="653b3428-9d3e-4d90-bf4a-d8089ca6afb2">
      <Terms xmlns="http://schemas.microsoft.com/office/infopath/2007/PartnerControls"/>
    </n54d8c06eb7749758eb456cad4e6d9ce>
    <MillValidFrom xmlns="653b3428-9d3e-4d90-bf4a-d8089ca6afb2" xsi:nil="true"/>
  </documentManagement>
</p:properties>
</file>

<file path=customXml/itemProps1.xml><?xml version="1.0" encoding="utf-8"?>
<ds:datastoreItem xmlns:ds="http://schemas.openxmlformats.org/officeDocument/2006/customXml" ds:itemID="{AB3CAE45-3976-418F-A8E3-BAB0A1D332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53b3428-9d3e-4d90-bf4a-d8089ca6af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FBBD0C-FD46-43BD-B65B-9ABB4BA056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0FA789-6650-4309-BC3F-D45ACF31E8B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53b3428-9d3e-4d90-bf4a-d8089ca6afb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strana 1 - protokol </vt:lpstr>
      <vt:lpstr>strana 2 - foto</vt:lpstr>
      <vt:lpstr>'strana 1 - protokol '!Oblast_tisku</vt:lpstr>
      <vt:lpstr>'strana 2 - foto'!Oblast_tisku</vt:lpstr>
    </vt:vector>
  </TitlesOfParts>
  <Manager/>
  <Company>Raiffeisenbank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czarim2</dc:creator>
  <cp:keywords/>
  <dc:description/>
  <cp:lastModifiedBy>Pavel BUDIN</cp:lastModifiedBy>
  <cp:revision/>
  <cp:lastPrinted>2024-10-25T13:30:00Z</cp:lastPrinted>
  <dcterms:created xsi:type="dcterms:W3CDTF">2004-02-06T19:14:38Z</dcterms:created>
  <dcterms:modified xsi:type="dcterms:W3CDTF">2025-01-06T08:03:20Z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6524ed-fb1a-49fd-bafe-15c5e5ffd047_Enabled">
    <vt:lpwstr>true</vt:lpwstr>
  </property>
  <property fmtid="{D5CDD505-2E9C-101B-9397-08002B2CF9AE}" pid="3" name="MSIP_Label_2a6524ed-fb1a-49fd-bafe-15c5e5ffd047_SetDate">
    <vt:lpwstr>2021-03-12T12:56:17Z</vt:lpwstr>
  </property>
  <property fmtid="{D5CDD505-2E9C-101B-9397-08002B2CF9AE}" pid="4" name="MSIP_Label_2a6524ed-fb1a-49fd-bafe-15c5e5ffd047_Method">
    <vt:lpwstr>Standard</vt:lpwstr>
  </property>
  <property fmtid="{D5CDD505-2E9C-101B-9397-08002B2CF9AE}" pid="5" name="MSIP_Label_2a6524ed-fb1a-49fd-bafe-15c5e5ffd047_Name">
    <vt:lpwstr>Internal</vt:lpwstr>
  </property>
  <property fmtid="{D5CDD505-2E9C-101B-9397-08002B2CF9AE}" pid="6" name="MSIP_Label_2a6524ed-fb1a-49fd-bafe-15c5e5ffd047_SiteId">
    <vt:lpwstr>9b511fda-f0b1-43a5-b06e-1e720f64520a</vt:lpwstr>
  </property>
  <property fmtid="{D5CDD505-2E9C-101B-9397-08002B2CF9AE}" pid="7" name="MSIP_Label_2a6524ed-fb1a-49fd-bafe-15c5e5ffd047_ActionId">
    <vt:lpwstr>33b984e0-ba89-48f7-a1c4-164fe0c552c1</vt:lpwstr>
  </property>
  <property fmtid="{D5CDD505-2E9C-101B-9397-08002B2CF9AE}" pid="8" name="MSIP_Label_2a6524ed-fb1a-49fd-bafe-15c5e5ffd047_ContentBits">
    <vt:lpwstr>0</vt:lpwstr>
  </property>
  <property fmtid="{D5CDD505-2E9C-101B-9397-08002B2CF9AE}" pid="9" name="ContentTypeId">
    <vt:lpwstr>0x010100C568DB52D9D0A14D9B2FDCC96666E9F2007948130EC3DB064584E219954237AF39004C1F8B46085B4D22B1CDC3DE08CFFB9C00CCB6B21716F34F9886B215774BC9583B00F20AC3D88262A64696D9541EB74950FD</vt:lpwstr>
  </property>
</Properties>
</file>